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2022年废火山岩 " sheetId="8" r:id="rId1"/>
    <sheet name="2022年月度统计  " sheetId="9" r:id="rId2"/>
    <sheet name="空白表" sheetId="4" r:id="rId3"/>
    <sheet name="Sheet1" sheetId="5" r:id="rId4"/>
  </sheets>
  <calcPr calcId="144525"/>
</workbook>
</file>

<file path=xl/sharedStrings.xml><?xml version="1.0" encoding="utf-8"?>
<sst xmlns="http://schemas.openxmlformats.org/spreadsheetml/2006/main" count="59" uniqueCount="30">
  <si>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</si>
  <si>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日期</t>
  </si>
  <si>
    <t>产生数量</t>
  </si>
  <si>
    <t>自行处置数量</t>
  </si>
  <si>
    <t>委托利用、处置情况</t>
  </si>
  <si>
    <t>累计贮存数量</t>
  </si>
  <si>
    <t>备注</t>
  </si>
  <si>
    <t>填表人</t>
  </si>
  <si>
    <t>委托利用数量</t>
  </si>
  <si>
    <t>委托处置数量</t>
  </si>
  <si>
    <t>杭州富阳海中环保科技有限责任公司</t>
  </si>
  <si>
    <t>方剑其</t>
  </si>
  <si>
    <t>合计</t>
  </si>
  <si>
    <r>
      <rPr>
        <sz val="11"/>
        <color theme="1"/>
        <rFont val="宋体"/>
        <charset val="134"/>
        <scheme val="minor"/>
      </rPr>
      <t>202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日份开始统计 废电容新增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</si>
  <si>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(2022)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</si>
  <si>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月份</t>
    </r>
  </si>
  <si>
    <r>
      <rPr>
        <sz val="12"/>
        <color theme="1"/>
        <rFont val="Times New Roman"/>
        <charset val="134"/>
      </rPr>
      <t>2月份</t>
    </r>
  </si>
  <si>
    <r>
      <rPr>
        <sz val="12"/>
        <color theme="1"/>
        <rFont val="Times New Roman"/>
        <charset val="134"/>
      </rPr>
      <t>3月份</t>
    </r>
  </si>
  <si>
    <r>
      <rPr>
        <sz val="12"/>
        <color theme="1"/>
        <rFont val="Times New Roman"/>
        <charset val="134"/>
      </rPr>
      <t>4月份</t>
    </r>
  </si>
  <si>
    <r>
      <rPr>
        <sz val="12"/>
        <color theme="1"/>
        <rFont val="Times New Roman"/>
        <charset val="134"/>
      </rPr>
      <t>5月份</t>
    </r>
  </si>
  <si>
    <r>
      <rPr>
        <sz val="12"/>
        <color theme="1"/>
        <rFont val="Times New Roman"/>
        <charset val="134"/>
      </rPr>
      <t>6月份</t>
    </r>
  </si>
  <si>
    <r>
      <rPr>
        <sz val="12"/>
        <color theme="1"/>
        <rFont val="Times New Roman"/>
        <charset val="134"/>
      </rPr>
      <t>7月份</t>
    </r>
  </si>
  <si>
    <r>
      <rPr>
        <sz val="12"/>
        <color theme="1"/>
        <rFont val="Times New Roman"/>
        <charset val="134"/>
      </rPr>
      <t>8月份</t>
    </r>
  </si>
  <si>
    <r>
      <rPr>
        <sz val="12"/>
        <color theme="1"/>
        <rFont val="Times New Roman"/>
        <charset val="134"/>
      </rPr>
      <t>9月份</t>
    </r>
  </si>
  <si>
    <r>
      <rPr>
        <sz val="12"/>
        <color theme="1"/>
        <rFont val="Times New Roman"/>
        <charset val="134"/>
      </rPr>
      <t>10月份</t>
    </r>
  </si>
  <si>
    <r>
      <rPr>
        <sz val="12"/>
        <color theme="1"/>
        <rFont val="Times New Roman"/>
        <charset val="134"/>
      </rPr>
      <t>11月份</t>
    </r>
  </si>
  <si>
    <r>
      <rPr>
        <sz val="12"/>
        <color theme="1"/>
        <rFont val="Times New Roman"/>
        <charset val="134"/>
      </rPr>
      <t>12月份</t>
    </r>
  </si>
  <si>
    <t>2022年9月6日份开始统计 废火山岩（新增）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</si>
  <si>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</si>
  <si>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研 磨 乳 化 液 过 滤 产 生 的 铁 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</si>
</sst>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32">
    <font>
      <sz val="11"/>
      <color theme="1"/>
      <name val="宋体"/>
      <charset val="134"/>
      <scheme val="minor"/>
    </font>
    <font>
      <sz val="72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58" fontId="4" fillId="0" borderId="12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58" fontId="4" fillId="0" borderId="1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6" fontId="5" fillId="0" borderId="13" xfId="0" applyNumberFormat="1" applyFont="1" applyBorder="1">
      <alignment vertical="center"/>
    </xf>
    <xf numFmtId="177" fontId="0" fillId="0" borderId="0" xfId="0" applyNumberFormat="1">
      <alignment vertical="center"/>
    </xf>
    <xf numFmtId="0" fontId="3" fillId="0" borderId="14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58" fontId="6" fillId="0" borderId="12" xfId="0" applyNumberFormat="1" applyFont="1" applyBorder="1" applyAlignment="1">
      <alignment horizontal="center" vertical="center" wrapText="1"/>
    </xf>
    <xf numFmtId="177" fontId="0" fillId="0" borderId="12" xfId="0" applyNumberFormat="1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58" fontId="6" fillId="0" borderId="13" xfId="0" applyNumberFormat="1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58" fontId="7" fillId="0" borderId="13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7" fontId="5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177" fontId="5" fillId="0" borderId="13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workbookViewId="0">
      <pane ySplit="3" topLeftCell="A118" activePane="bottomLeft" state="frozen"/>
      <selection/>
      <selection pane="bottomLeft" activeCell="E137" sqref="E137"/>
    </sheetView>
  </sheetViews>
  <sheetFormatPr defaultColWidth="9" defaultRowHeight="13.5" outlineLevelCol="7"/>
  <cols>
    <col min="1" max="1" width="12.625" customWidth="1"/>
    <col min="2" max="6" width="12.625" style="29" customWidth="1"/>
    <col min="7" max="7" width="26.875" customWidth="1"/>
    <col min="8" max="8" width="15.625" customWidth="1"/>
    <col min="9" max="9" width="20.875" customWidth="1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ht="24.75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7" customHeight="1" spans="1:8">
      <c r="A3" s="32"/>
      <c r="B3" s="12"/>
      <c r="C3" s="12"/>
      <c r="D3" s="13" t="s">
        <v>8</v>
      </c>
      <c r="E3" s="7" t="s">
        <v>9</v>
      </c>
      <c r="F3" s="33"/>
      <c r="G3" s="15"/>
      <c r="H3" s="16"/>
    </row>
    <row r="4" ht="14.25" spans="1:8">
      <c r="A4" s="21">
        <v>44805</v>
      </c>
      <c r="B4" s="49"/>
      <c r="C4" s="43"/>
      <c r="D4" s="43"/>
      <c r="E4" s="43"/>
      <c r="F4" s="43"/>
      <c r="G4" s="23"/>
      <c r="H4" s="23"/>
    </row>
    <row r="5" ht="14.25" spans="1:8">
      <c r="A5" s="21">
        <v>44806</v>
      </c>
      <c r="B5" s="49"/>
      <c r="C5" s="43"/>
      <c r="D5" s="43"/>
      <c r="E5" s="43"/>
      <c r="F5" s="43"/>
      <c r="G5" s="23"/>
      <c r="H5" s="23"/>
    </row>
    <row r="6" ht="14.25" spans="1:8">
      <c r="A6" s="21">
        <v>44807</v>
      </c>
      <c r="B6" s="49"/>
      <c r="C6" s="43"/>
      <c r="D6" s="43"/>
      <c r="E6" s="43"/>
      <c r="F6" s="43"/>
      <c r="G6" s="23"/>
      <c r="H6" s="23"/>
    </row>
    <row r="7" ht="14.25" spans="1:8">
      <c r="A7" s="21">
        <v>44808</v>
      </c>
      <c r="B7" s="49"/>
      <c r="C7" s="43"/>
      <c r="D7" s="43"/>
      <c r="E7" s="43"/>
      <c r="F7" s="43"/>
      <c r="G7" s="23"/>
      <c r="H7" s="23"/>
    </row>
    <row r="8" ht="14.25" spans="1:8">
      <c r="A8" s="21">
        <v>44809</v>
      </c>
      <c r="B8" s="49"/>
      <c r="C8" s="43"/>
      <c r="D8" s="43"/>
      <c r="E8" s="43"/>
      <c r="F8" s="43"/>
      <c r="G8" s="23"/>
      <c r="H8" s="23"/>
    </row>
    <row r="9" ht="28.5" spans="1:8">
      <c r="A9" s="21">
        <v>44810</v>
      </c>
      <c r="B9" s="49">
        <v>39.96</v>
      </c>
      <c r="C9" s="43"/>
      <c r="D9" s="43">
        <v>39.96</v>
      </c>
      <c r="E9" s="43"/>
      <c r="F9" s="43">
        <v>0</v>
      </c>
      <c r="G9" s="23" t="s">
        <v>10</v>
      </c>
      <c r="H9" s="23" t="s">
        <v>11</v>
      </c>
    </row>
    <row r="10" ht="28.5" spans="1:8">
      <c r="A10" s="21">
        <v>44811</v>
      </c>
      <c r="B10" s="49">
        <v>9.52</v>
      </c>
      <c r="C10" s="43"/>
      <c r="D10" s="43">
        <v>9.52</v>
      </c>
      <c r="E10" s="43"/>
      <c r="F10" s="43">
        <v>0</v>
      </c>
      <c r="G10" s="23" t="s">
        <v>10</v>
      </c>
      <c r="H10" s="23" t="s">
        <v>11</v>
      </c>
    </row>
    <row r="11" ht="14.25" spans="1:8">
      <c r="A11" s="21">
        <v>44812</v>
      </c>
      <c r="B11" s="49"/>
      <c r="C11" s="43"/>
      <c r="D11" s="43"/>
      <c r="E11" s="43"/>
      <c r="F11" s="43"/>
      <c r="G11" s="23"/>
      <c r="H11" s="23"/>
    </row>
    <row r="12" ht="14.25" spans="1:8">
      <c r="A12" s="21">
        <v>44813</v>
      </c>
      <c r="B12" s="49"/>
      <c r="C12" s="43"/>
      <c r="D12" s="43"/>
      <c r="E12" s="43"/>
      <c r="F12" s="43"/>
      <c r="G12" s="23"/>
      <c r="H12" s="23"/>
    </row>
    <row r="13" ht="14.25" spans="1:8">
      <c r="A13" s="21">
        <v>44814</v>
      </c>
      <c r="B13" s="49"/>
      <c r="C13" s="43"/>
      <c r="D13" s="43"/>
      <c r="E13" s="43"/>
      <c r="F13" s="43"/>
      <c r="G13" s="23"/>
      <c r="H13" s="23"/>
    </row>
    <row r="14" ht="14.25" spans="1:8">
      <c r="A14" s="21">
        <v>44815</v>
      </c>
      <c r="B14" s="49"/>
      <c r="C14" s="43"/>
      <c r="D14" s="43"/>
      <c r="E14" s="43"/>
      <c r="F14" s="43"/>
      <c r="G14" s="23"/>
      <c r="H14" s="23"/>
    </row>
    <row r="15" ht="14.25" spans="1:8">
      <c r="A15" s="21">
        <v>44816</v>
      </c>
      <c r="B15" s="49"/>
      <c r="C15" s="43"/>
      <c r="D15" s="43"/>
      <c r="E15" s="43"/>
      <c r="F15" s="43"/>
      <c r="G15" s="23"/>
      <c r="H15" s="23"/>
    </row>
    <row r="16" ht="14.25" spans="1:8">
      <c r="A16" s="21">
        <v>44817</v>
      </c>
      <c r="B16" s="49"/>
      <c r="C16" s="43"/>
      <c r="D16" s="43"/>
      <c r="E16" s="43"/>
      <c r="F16" s="43"/>
      <c r="G16" s="23"/>
      <c r="H16" s="23"/>
    </row>
    <row r="17" ht="14.25" spans="1:8">
      <c r="A17" s="21">
        <v>44818</v>
      </c>
      <c r="B17" s="49"/>
      <c r="C17" s="43"/>
      <c r="D17" s="43"/>
      <c r="E17" s="43"/>
      <c r="F17" s="43"/>
      <c r="G17" s="23"/>
      <c r="H17" s="23"/>
    </row>
    <row r="18" ht="14.25" spans="1:8">
      <c r="A18" s="21">
        <v>44819</v>
      </c>
      <c r="B18" s="49"/>
      <c r="C18" s="43"/>
      <c r="D18" s="43"/>
      <c r="E18" s="43"/>
      <c r="F18" s="43"/>
      <c r="G18" s="50"/>
      <c r="H18" s="50"/>
    </row>
    <row r="19" ht="14.25" spans="1:8">
      <c r="A19" s="21">
        <v>44820</v>
      </c>
      <c r="B19" s="49"/>
      <c r="C19" s="43"/>
      <c r="D19" s="43"/>
      <c r="E19" s="43"/>
      <c r="F19" s="43"/>
      <c r="G19" s="23"/>
      <c r="H19" s="23"/>
    </row>
    <row r="20" ht="14.25" spans="1:8">
      <c r="A20" s="21">
        <v>44821</v>
      </c>
      <c r="B20" s="49"/>
      <c r="C20" s="43"/>
      <c r="D20" s="43"/>
      <c r="E20" s="43"/>
      <c r="F20" s="43"/>
      <c r="G20" s="23"/>
      <c r="H20" s="23"/>
    </row>
    <row r="21" ht="14.25" spans="1:8">
      <c r="A21" s="21">
        <v>44822</v>
      </c>
      <c r="B21" s="49"/>
      <c r="C21" s="43"/>
      <c r="D21" s="43"/>
      <c r="E21" s="43"/>
      <c r="F21" s="43"/>
      <c r="G21" s="23"/>
      <c r="H21" s="23"/>
    </row>
    <row r="22" ht="14.25" spans="1:8">
      <c r="A22" s="21">
        <v>44823</v>
      </c>
      <c r="B22" s="49"/>
      <c r="C22" s="51"/>
      <c r="D22" s="51"/>
      <c r="E22" s="51"/>
      <c r="F22" s="43"/>
      <c r="G22" s="27"/>
      <c r="H22" s="23"/>
    </row>
    <row r="23" ht="14.25" spans="1:8">
      <c r="A23" s="21">
        <v>44824</v>
      </c>
      <c r="B23" s="49"/>
      <c r="C23" s="51"/>
      <c r="D23" s="51"/>
      <c r="E23" s="51"/>
      <c r="F23" s="43"/>
      <c r="G23" s="27"/>
      <c r="H23" s="23"/>
    </row>
    <row r="24" ht="14.25" spans="1:8">
      <c r="A24" s="21">
        <v>44825</v>
      </c>
      <c r="B24" s="49"/>
      <c r="C24" s="51"/>
      <c r="D24" s="51"/>
      <c r="E24" s="51"/>
      <c r="F24" s="43"/>
      <c r="G24" s="27"/>
      <c r="H24" s="23"/>
    </row>
    <row r="25" ht="14.25" spans="1:8">
      <c r="A25" s="21">
        <v>44826</v>
      </c>
      <c r="B25" s="49"/>
      <c r="C25" s="51"/>
      <c r="D25" s="51"/>
      <c r="E25" s="51"/>
      <c r="F25" s="43"/>
      <c r="G25" s="27"/>
      <c r="H25" s="23"/>
    </row>
    <row r="26" ht="14.25" spans="1:8">
      <c r="A26" s="21">
        <v>44827</v>
      </c>
      <c r="B26" s="49"/>
      <c r="C26" s="51"/>
      <c r="D26" s="51"/>
      <c r="E26" s="51"/>
      <c r="F26" s="43"/>
      <c r="G26" s="27"/>
      <c r="H26" s="23"/>
    </row>
    <row r="27" ht="14.25" spans="1:8">
      <c r="A27" s="21">
        <v>44828</v>
      </c>
      <c r="B27" s="49"/>
      <c r="C27" s="51"/>
      <c r="D27" s="51"/>
      <c r="E27" s="51"/>
      <c r="F27" s="43"/>
      <c r="G27" s="27"/>
      <c r="H27" s="23"/>
    </row>
    <row r="28" ht="14.25" spans="1:8">
      <c r="A28" s="21">
        <v>44829</v>
      </c>
      <c r="B28" s="49"/>
      <c r="C28" s="51"/>
      <c r="D28" s="51"/>
      <c r="E28" s="51"/>
      <c r="F28" s="43"/>
      <c r="G28" s="27"/>
      <c r="H28" s="23"/>
    </row>
    <row r="29" ht="14.25" spans="1:8">
      <c r="A29" s="21">
        <v>44830</v>
      </c>
      <c r="B29" s="49"/>
      <c r="C29" s="51"/>
      <c r="D29" s="51"/>
      <c r="E29" s="51"/>
      <c r="F29" s="43"/>
      <c r="G29" s="27"/>
      <c r="H29" s="23"/>
    </row>
    <row r="30" ht="14.25" spans="1:8">
      <c r="A30" s="21">
        <v>44831</v>
      </c>
      <c r="B30" s="49"/>
      <c r="C30" s="51"/>
      <c r="D30" s="51"/>
      <c r="E30" s="51"/>
      <c r="F30" s="43"/>
      <c r="G30" s="27"/>
      <c r="H30" s="23"/>
    </row>
    <row r="31" ht="14.25" spans="1:8">
      <c r="A31" s="21">
        <v>44832</v>
      </c>
      <c r="B31" s="49"/>
      <c r="C31" s="51"/>
      <c r="D31" s="51"/>
      <c r="E31" s="51"/>
      <c r="F31" s="43"/>
      <c r="G31" s="27"/>
      <c r="H31" s="23"/>
    </row>
    <row r="32" ht="14.25" spans="1:8">
      <c r="A32" s="21">
        <v>44833</v>
      </c>
      <c r="B32" s="49"/>
      <c r="C32" s="51"/>
      <c r="D32" s="51"/>
      <c r="E32" s="51"/>
      <c r="F32" s="43"/>
      <c r="G32" s="27"/>
      <c r="H32" s="23"/>
    </row>
    <row r="33" ht="14.25" spans="1:8">
      <c r="A33" s="21">
        <v>44834</v>
      </c>
      <c r="B33" s="49"/>
      <c r="C33" s="51"/>
      <c r="D33" s="51"/>
      <c r="E33" s="51"/>
      <c r="F33" s="43"/>
      <c r="G33" s="27"/>
      <c r="H33" s="23"/>
    </row>
    <row r="34" ht="14.25" hidden="1" spans="1:8">
      <c r="A34" s="21">
        <v>44835</v>
      </c>
      <c r="B34" s="49"/>
      <c r="C34" s="51"/>
      <c r="D34" s="51"/>
      <c r="E34" s="51"/>
      <c r="F34" s="43"/>
      <c r="G34" s="27"/>
      <c r="H34" s="23"/>
    </row>
    <row r="35" ht="14.25" spans="1:8">
      <c r="A35" s="25" t="s">
        <v>12</v>
      </c>
      <c r="B35" s="49">
        <f>SUM(B4:B34)</f>
        <v>49.48</v>
      </c>
      <c r="C35" s="49">
        <f>SUM(C4:C34)</f>
        <v>0</v>
      </c>
      <c r="D35" s="49">
        <f>SUM(D4:D34)</f>
        <v>49.48</v>
      </c>
      <c r="E35" s="49">
        <f>SUM(E4:E34)</f>
        <v>0</v>
      </c>
      <c r="F35" s="49">
        <f>F9</f>
        <v>0</v>
      </c>
      <c r="G35" s="23"/>
      <c r="H35" s="27"/>
    </row>
    <row r="36" ht="14.25" spans="1:8">
      <c r="A36" s="21">
        <v>44835</v>
      </c>
      <c r="B36" s="49"/>
      <c r="C36" s="43"/>
      <c r="D36" s="43"/>
      <c r="E36" s="43"/>
      <c r="F36" s="43"/>
      <c r="G36" s="23"/>
      <c r="H36" s="23"/>
    </row>
    <row r="37" ht="14.25" spans="1:8">
      <c r="A37" s="21">
        <v>44836</v>
      </c>
      <c r="B37" s="49"/>
      <c r="C37" s="43"/>
      <c r="D37" s="43"/>
      <c r="E37" s="43"/>
      <c r="F37" s="43"/>
      <c r="G37" s="23"/>
      <c r="H37" s="23"/>
    </row>
    <row r="38" ht="14.25" spans="1:8">
      <c r="A38" s="21">
        <v>44837</v>
      </c>
      <c r="B38" s="49"/>
      <c r="C38" s="43"/>
      <c r="D38" s="43"/>
      <c r="E38" s="43"/>
      <c r="F38" s="43"/>
      <c r="G38" s="23"/>
      <c r="H38" s="23"/>
    </row>
    <row r="39" ht="14.25" spans="1:8">
      <c r="A39" s="21">
        <v>44838</v>
      </c>
      <c r="B39" s="49"/>
      <c r="C39" s="43"/>
      <c r="D39" s="43"/>
      <c r="E39" s="43"/>
      <c r="F39" s="43"/>
      <c r="G39" s="23"/>
      <c r="H39" s="23"/>
    </row>
    <row r="40" ht="14.25" spans="1:8">
      <c r="A40" s="21">
        <v>44839</v>
      </c>
      <c r="B40" s="49"/>
      <c r="C40" s="43"/>
      <c r="D40" s="43"/>
      <c r="E40" s="43"/>
      <c r="F40" s="43"/>
      <c r="G40" s="23"/>
      <c r="H40" s="23"/>
    </row>
    <row r="41" ht="14.25" spans="1:8">
      <c r="A41" s="21">
        <v>44840</v>
      </c>
      <c r="B41" s="49"/>
      <c r="C41" s="43"/>
      <c r="D41" s="43"/>
      <c r="E41" s="43"/>
      <c r="F41" s="43"/>
      <c r="G41" s="23"/>
      <c r="H41" s="23"/>
    </row>
    <row r="42" ht="14.25" spans="1:8">
      <c r="A42" s="21">
        <v>44841</v>
      </c>
      <c r="B42" s="49"/>
      <c r="C42" s="43"/>
      <c r="D42" s="43"/>
      <c r="E42" s="43"/>
      <c r="F42" s="43"/>
      <c r="G42" s="23"/>
      <c r="H42" s="23"/>
    </row>
    <row r="43" ht="14.25" spans="1:8">
      <c r="A43" s="21">
        <v>44842</v>
      </c>
      <c r="B43" s="49"/>
      <c r="C43" s="43"/>
      <c r="D43" s="43"/>
      <c r="E43" s="43"/>
      <c r="F43" s="43"/>
      <c r="G43" s="23"/>
      <c r="H43" s="23"/>
    </row>
    <row r="44" ht="14.25" spans="1:8">
      <c r="A44" s="21">
        <v>44843</v>
      </c>
      <c r="B44" s="49"/>
      <c r="C44" s="43"/>
      <c r="D44" s="43"/>
      <c r="E44" s="43"/>
      <c r="F44" s="43"/>
      <c r="G44" s="23"/>
      <c r="H44" s="23"/>
    </row>
    <row r="45" ht="14.25" spans="1:8">
      <c r="A45" s="21">
        <v>44844</v>
      </c>
      <c r="B45" s="49"/>
      <c r="C45" s="43"/>
      <c r="D45" s="43"/>
      <c r="E45" s="43"/>
      <c r="F45" s="43"/>
      <c r="G45" s="23"/>
      <c r="H45" s="23"/>
    </row>
    <row r="46" ht="14.25" spans="1:8">
      <c r="A46" s="21">
        <v>44845</v>
      </c>
      <c r="B46" s="49"/>
      <c r="C46" s="43"/>
      <c r="D46" s="43"/>
      <c r="E46" s="43"/>
      <c r="F46" s="43"/>
      <c r="G46" s="23"/>
      <c r="H46" s="23"/>
    </row>
    <row r="47" ht="14.25" spans="1:8">
      <c r="A47" s="21">
        <v>44846</v>
      </c>
      <c r="B47" s="49"/>
      <c r="C47" s="43"/>
      <c r="D47" s="43"/>
      <c r="E47" s="43"/>
      <c r="F47" s="43"/>
      <c r="G47" s="23"/>
      <c r="H47" s="23"/>
    </row>
    <row r="48" ht="14.25" spans="1:8">
      <c r="A48" s="21">
        <v>44847</v>
      </c>
      <c r="B48" s="49"/>
      <c r="C48" s="43"/>
      <c r="D48" s="43"/>
      <c r="E48" s="43"/>
      <c r="F48" s="43"/>
      <c r="G48" s="23"/>
      <c r="H48" s="23"/>
    </row>
    <row r="49" ht="14.25" spans="1:8">
      <c r="A49" s="21">
        <v>44848</v>
      </c>
      <c r="B49" s="49"/>
      <c r="C49" s="43"/>
      <c r="D49" s="43"/>
      <c r="E49" s="43"/>
      <c r="F49" s="43"/>
      <c r="G49" s="23"/>
      <c r="H49" s="23"/>
    </row>
    <row r="50" ht="14.25" spans="1:8">
      <c r="A50" s="21">
        <v>44849</v>
      </c>
      <c r="B50" s="49"/>
      <c r="C50" s="43"/>
      <c r="D50" s="43"/>
      <c r="E50" s="43"/>
      <c r="F50" s="43"/>
      <c r="G50" s="50"/>
      <c r="H50" s="50"/>
    </row>
    <row r="51" ht="14.25" spans="1:8">
      <c r="A51" s="21">
        <v>44850</v>
      </c>
      <c r="B51" s="49"/>
      <c r="C51" s="43"/>
      <c r="D51" s="43"/>
      <c r="E51" s="43"/>
      <c r="F51" s="43"/>
      <c r="G51" s="23"/>
      <c r="H51" s="23"/>
    </row>
    <row r="52" ht="14.25" spans="1:8">
      <c r="A52" s="21">
        <v>44851</v>
      </c>
      <c r="B52" s="49"/>
      <c r="C52" s="43"/>
      <c r="D52" s="43"/>
      <c r="E52" s="43"/>
      <c r="F52" s="43"/>
      <c r="G52" s="23"/>
      <c r="H52" s="23"/>
    </row>
    <row r="53" ht="14.25" spans="1:8">
      <c r="A53" s="21">
        <v>44852</v>
      </c>
      <c r="B53" s="49"/>
      <c r="C53" s="43"/>
      <c r="D53" s="43"/>
      <c r="E53" s="43"/>
      <c r="F53" s="43"/>
      <c r="G53" s="23"/>
      <c r="H53" s="23"/>
    </row>
    <row r="54" ht="14.25" spans="1:8">
      <c r="A54" s="21">
        <v>44853</v>
      </c>
      <c r="B54" s="49"/>
      <c r="C54" s="51"/>
      <c r="D54" s="51"/>
      <c r="E54" s="51"/>
      <c r="F54" s="43"/>
      <c r="G54" s="27"/>
      <c r="H54" s="23"/>
    </row>
    <row r="55" ht="14.25" spans="1:8">
      <c r="A55" s="21">
        <v>44854</v>
      </c>
      <c r="B55" s="49"/>
      <c r="C55" s="51"/>
      <c r="D55" s="51"/>
      <c r="E55" s="51"/>
      <c r="F55" s="43"/>
      <c r="G55" s="27"/>
      <c r="H55" s="23"/>
    </row>
    <row r="56" ht="14.25" spans="1:8">
      <c r="A56" s="21">
        <v>44855</v>
      </c>
      <c r="B56" s="49"/>
      <c r="C56" s="51"/>
      <c r="D56" s="51"/>
      <c r="E56" s="51"/>
      <c r="F56" s="43"/>
      <c r="G56" s="27"/>
      <c r="H56" s="23"/>
    </row>
    <row r="57" ht="14.25" spans="1:8">
      <c r="A57" s="21">
        <v>44856</v>
      </c>
      <c r="B57" s="49"/>
      <c r="C57" s="51"/>
      <c r="D57" s="51"/>
      <c r="E57" s="51"/>
      <c r="F57" s="43"/>
      <c r="G57" s="27"/>
      <c r="H57" s="23"/>
    </row>
    <row r="58" ht="14.25" spans="1:8">
      <c r="A58" s="21">
        <v>44857</v>
      </c>
      <c r="B58" s="49"/>
      <c r="C58" s="51"/>
      <c r="D58" s="51"/>
      <c r="E58" s="51"/>
      <c r="F58" s="43"/>
      <c r="G58" s="27"/>
      <c r="H58" s="23"/>
    </row>
    <row r="59" ht="14.25" spans="1:8">
      <c r="A59" s="21">
        <v>44858</v>
      </c>
      <c r="B59" s="49"/>
      <c r="C59" s="51"/>
      <c r="D59" s="51"/>
      <c r="E59" s="51"/>
      <c r="F59" s="43"/>
      <c r="G59" s="27"/>
      <c r="H59" s="23"/>
    </row>
    <row r="60" ht="14.25" spans="1:8">
      <c r="A60" s="21">
        <v>44859</v>
      </c>
      <c r="B60" s="49"/>
      <c r="C60" s="51"/>
      <c r="D60" s="51"/>
      <c r="E60" s="51"/>
      <c r="F60" s="43"/>
      <c r="G60" s="27"/>
      <c r="H60" s="23"/>
    </row>
    <row r="61" ht="14.25" spans="1:8">
      <c r="A61" s="21">
        <v>44860</v>
      </c>
      <c r="B61" s="49"/>
      <c r="C61" s="51"/>
      <c r="D61" s="51"/>
      <c r="E61" s="51"/>
      <c r="F61" s="43"/>
      <c r="G61" s="27"/>
      <c r="H61" s="23"/>
    </row>
    <row r="62" ht="14.25" spans="1:8">
      <c r="A62" s="21">
        <v>44861</v>
      </c>
      <c r="B62" s="49"/>
      <c r="C62" s="51"/>
      <c r="D62" s="51"/>
      <c r="E62" s="51"/>
      <c r="F62" s="43"/>
      <c r="G62" s="27"/>
      <c r="H62" s="23"/>
    </row>
    <row r="63" ht="14.25" spans="1:8">
      <c r="A63" s="21">
        <v>44862</v>
      </c>
      <c r="B63" s="49"/>
      <c r="C63" s="51"/>
      <c r="D63" s="51"/>
      <c r="E63" s="51"/>
      <c r="F63" s="43"/>
      <c r="G63" s="27"/>
      <c r="H63" s="23"/>
    </row>
    <row r="64" ht="14.25" spans="1:8">
      <c r="A64" s="21">
        <v>44863</v>
      </c>
      <c r="B64" s="49"/>
      <c r="C64" s="51"/>
      <c r="D64" s="51"/>
      <c r="E64" s="51"/>
      <c r="F64" s="43"/>
      <c r="G64" s="27"/>
      <c r="H64" s="23"/>
    </row>
    <row r="65" ht="14.25" spans="1:8">
      <c r="A65" s="21">
        <v>44864</v>
      </c>
      <c r="B65" s="49"/>
      <c r="C65" s="51"/>
      <c r="D65" s="51"/>
      <c r="E65" s="51"/>
      <c r="F65" s="43"/>
      <c r="G65" s="27"/>
      <c r="H65" s="23"/>
    </row>
    <row r="66" ht="14.25" spans="1:8">
      <c r="A66" s="21">
        <v>44865</v>
      </c>
      <c r="B66" s="49"/>
      <c r="C66" s="51"/>
      <c r="D66" s="51"/>
      <c r="E66" s="51"/>
      <c r="F66" s="43"/>
      <c r="G66" s="27"/>
      <c r="H66" s="23"/>
    </row>
    <row r="67" ht="14.25" spans="1:8">
      <c r="A67" s="25" t="s">
        <v>12</v>
      </c>
      <c r="B67" s="49">
        <f>SUM(B36:B66)</f>
        <v>0</v>
      </c>
      <c r="C67" s="49">
        <f>SUM(C36:C66)</f>
        <v>0</v>
      </c>
      <c r="D67" s="49">
        <f>SUM(D36:D66)</f>
        <v>0</v>
      </c>
      <c r="E67" s="49">
        <f t="shared" ref="E67" si="0">SUM(E36:E66)</f>
        <v>0</v>
      </c>
      <c r="F67" s="49">
        <f>F35</f>
        <v>0</v>
      </c>
      <c r="G67" s="23"/>
      <c r="H67" s="27"/>
    </row>
    <row r="68" ht="14.25" spans="1:8">
      <c r="A68" s="21">
        <v>44866</v>
      </c>
      <c r="B68" s="49"/>
      <c r="C68" s="43"/>
      <c r="D68" s="43"/>
      <c r="E68" s="43"/>
      <c r="F68" s="43"/>
      <c r="G68" s="23"/>
      <c r="H68" s="23"/>
    </row>
    <row r="69" ht="14.25" spans="1:8">
      <c r="A69" s="21">
        <v>44867</v>
      </c>
      <c r="B69" s="49"/>
      <c r="C69" s="43"/>
      <c r="D69" s="43"/>
      <c r="E69" s="43"/>
      <c r="F69" s="43"/>
      <c r="G69" s="23"/>
      <c r="H69" s="23"/>
    </row>
    <row r="70" ht="14.25" spans="1:8">
      <c r="A70" s="21">
        <v>44868</v>
      </c>
      <c r="B70" s="49"/>
      <c r="C70" s="43"/>
      <c r="D70" s="43"/>
      <c r="E70" s="43"/>
      <c r="F70" s="43"/>
      <c r="G70" s="23"/>
      <c r="H70" s="23"/>
    </row>
    <row r="71" ht="14.25" spans="1:8">
      <c r="A71" s="21">
        <v>44869</v>
      </c>
      <c r="B71" s="49"/>
      <c r="C71" s="43"/>
      <c r="D71" s="43"/>
      <c r="E71" s="43"/>
      <c r="F71" s="43"/>
      <c r="G71" s="23"/>
      <c r="H71" s="23"/>
    </row>
    <row r="72" ht="14.25" spans="1:8">
      <c r="A72" s="21">
        <v>44870</v>
      </c>
      <c r="B72" s="49"/>
      <c r="C72" s="43"/>
      <c r="D72" s="43"/>
      <c r="E72" s="43"/>
      <c r="F72" s="43"/>
      <c r="G72" s="23"/>
      <c r="H72" s="23"/>
    </row>
    <row r="73" ht="14.25" spans="1:8">
      <c r="A73" s="21">
        <v>44871</v>
      </c>
      <c r="B73" s="49"/>
      <c r="C73" s="43"/>
      <c r="D73" s="43"/>
      <c r="E73" s="43"/>
      <c r="F73" s="43"/>
      <c r="G73" s="23"/>
      <c r="H73" s="23"/>
    </row>
    <row r="74" ht="14.25" spans="1:8">
      <c r="A74" s="21">
        <v>44872</v>
      </c>
      <c r="B74" s="49"/>
      <c r="C74" s="43"/>
      <c r="D74" s="43"/>
      <c r="E74" s="43"/>
      <c r="F74" s="43"/>
      <c r="G74" s="23"/>
      <c r="H74" s="23"/>
    </row>
    <row r="75" ht="14.25" spans="1:8">
      <c r="A75" s="21">
        <v>44873</v>
      </c>
      <c r="B75" s="49"/>
      <c r="C75" s="43"/>
      <c r="D75" s="43"/>
      <c r="E75" s="43"/>
      <c r="F75" s="43"/>
      <c r="G75" s="23"/>
      <c r="H75" s="23"/>
    </row>
    <row r="76" ht="14.25" spans="1:8">
      <c r="A76" s="21">
        <v>44874</v>
      </c>
      <c r="B76" s="49"/>
      <c r="C76" s="43"/>
      <c r="D76" s="43"/>
      <c r="E76" s="43"/>
      <c r="F76" s="43"/>
      <c r="G76" s="23"/>
      <c r="H76" s="23"/>
    </row>
    <row r="77" ht="14.25" spans="1:8">
      <c r="A77" s="21">
        <v>44875</v>
      </c>
      <c r="B77" s="49"/>
      <c r="C77" s="43"/>
      <c r="D77" s="43"/>
      <c r="E77" s="43"/>
      <c r="F77" s="43"/>
      <c r="G77" s="23"/>
      <c r="H77" s="23"/>
    </row>
    <row r="78" ht="14.25" spans="1:8">
      <c r="A78" s="21">
        <v>44876</v>
      </c>
      <c r="B78" s="49"/>
      <c r="C78" s="43"/>
      <c r="D78" s="43"/>
      <c r="E78" s="43"/>
      <c r="F78" s="43"/>
      <c r="G78" s="23"/>
      <c r="H78" s="23"/>
    </row>
    <row r="79" ht="14.25" spans="1:8">
      <c r="A79" s="21">
        <v>44877</v>
      </c>
      <c r="B79" s="49"/>
      <c r="C79" s="43"/>
      <c r="D79" s="43"/>
      <c r="E79" s="43"/>
      <c r="F79" s="43"/>
      <c r="G79" s="23"/>
      <c r="H79" s="23"/>
    </row>
    <row r="80" ht="14.25" spans="1:8">
      <c r="A80" s="21">
        <v>44878</v>
      </c>
      <c r="B80" s="49"/>
      <c r="C80" s="43"/>
      <c r="D80" s="43"/>
      <c r="E80" s="43"/>
      <c r="F80" s="43"/>
      <c r="G80" s="23"/>
      <c r="H80" s="23"/>
    </row>
    <row r="81" ht="14.25" spans="1:8">
      <c r="A81" s="21">
        <v>44879</v>
      </c>
      <c r="B81" s="49"/>
      <c r="C81" s="43"/>
      <c r="D81" s="43"/>
      <c r="E81" s="43"/>
      <c r="F81" s="43"/>
      <c r="G81" s="23"/>
      <c r="H81" s="23"/>
    </row>
    <row r="82" ht="14.25" spans="1:8">
      <c r="A82" s="21">
        <v>44880</v>
      </c>
      <c r="B82" s="49"/>
      <c r="C82" s="43"/>
      <c r="D82" s="43"/>
      <c r="E82" s="43"/>
      <c r="F82" s="43"/>
      <c r="G82" s="50"/>
      <c r="H82" s="50"/>
    </row>
    <row r="83" ht="14.25" spans="1:8">
      <c r="A83" s="21">
        <v>44881</v>
      </c>
      <c r="B83" s="49"/>
      <c r="C83" s="43"/>
      <c r="D83" s="43"/>
      <c r="E83" s="43"/>
      <c r="F83" s="43"/>
      <c r="G83" s="23"/>
      <c r="H83" s="23"/>
    </row>
    <row r="84" ht="14.25" spans="1:8">
      <c r="A84" s="21">
        <v>44882</v>
      </c>
      <c r="B84" s="49"/>
      <c r="C84" s="43"/>
      <c r="D84" s="43"/>
      <c r="E84" s="43"/>
      <c r="F84" s="43"/>
      <c r="G84" s="23"/>
      <c r="H84" s="23"/>
    </row>
    <row r="85" ht="14.25" spans="1:8">
      <c r="A85" s="21">
        <v>44883</v>
      </c>
      <c r="B85" s="49"/>
      <c r="C85" s="43"/>
      <c r="D85" s="43"/>
      <c r="E85" s="43"/>
      <c r="F85" s="43"/>
      <c r="G85" s="23"/>
      <c r="H85" s="23"/>
    </row>
    <row r="86" ht="14.25" spans="1:8">
      <c r="A86" s="21">
        <v>44884</v>
      </c>
      <c r="B86" s="49"/>
      <c r="C86" s="51"/>
      <c r="D86" s="51"/>
      <c r="E86" s="51"/>
      <c r="F86" s="43"/>
      <c r="G86" s="27"/>
      <c r="H86" s="23"/>
    </row>
    <row r="87" ht="14.25" spans="1:8">
      <c r="A87" s="21">
        <v>44885</v>
      </c>
      <c r="B87" s="49"/>
      <c r="C87" s="51"/>
      <c r="D87" s="51"/>
      <c r="E87" s="51"/>
      <c r="F87" s="43"/>
      <c r="G87" s="27"/>
      <c r="H87" s="23"/>
    </row>
    <row r="88" ht="14.25" spans="1:8">
      <c r="A88" s="21">
        <v>44886</v>
      </c>
      <c r="B88" s="49"/>
      <c r="C88" s="51"/>
      <c r="D88" s="51"/>
      <c r="E88" s="51"/>
      <c r="F88" s="43"/>
      <c r="G88" s="27"/>
      <c r="H88" s="23"/>
    </row>
    <row r="89" ht="14.25" spans="1:8">
      <c r="A89" s="21">
        <v>44887</v>
      </c>
      <c r="B89" s="49"/>
      <c r="C89" s="51"/>
      <c r="D89" s="51"/>
      <c r="E89" s="51"/>
      <c r="F89" s="43"/>
      <c r="G89" s="27"/>
      <c r="H89" s="23"/>
    </row>
    <row r="90" ht="14.25" spans="1:8">
      <c r="A90" s="21">
        <v>44888</v>
      </c>
      <c r="B90" s="49"/>
      <c r="C90" s="51"/>
      <c r="D90" s="51"/>
      <c r="E90" s="51"/>
      <c r="F90" s="43"/>
      <c r="G90" s="27"/>
      <c r="H90" s="23"/>
    </row>
    <row r="91" ht="14.25" spans="1:8">
      <c r="A91" s="21">
        <v>44889</v>
      </c>
      <c r="B91" s="49"/>
      <c r="C91" s="51"/>
      <c r="D91" s="51"/>
      <c r="E91" s="51"/>
      <c r="F91" s="43"/>
      <c r="G91" s="27"/>
      <c r="H91" s="23"/>
    </row>
    <row r="92" ht="14.25" spans="1:8">
      <c r="A92" s="21">
        <v>44890</v>
      </c>
      <c r="B92" s="49"/>
      <c r="C92" s="51"/>
      <c r="D92" s="51"/>
      <c r="E92" s="51"/>
      <c r="F92" s="43"/>
      <c r="G92" s="27"/>
      <c r="H92" s="23"/>
    </row>
    <row r="93" ht="14.25" spans="1:8">
      <c r="A93" s="21">
        <v>44891</v>
      </c>
      <c r="B93" s="49"/>
      <c r="C93" s="51"/>
      <c r="D93" s="51"/>
      <c r="E93" s="51"/>
      <c r="F93" s="43"/>
      <c r="G93" s="27"/>
      <c r="H93" s="23"/>
    </row>
    <row r="94" ht="14.25" spans="1:8">
      <c r="A94" s="21">
        <v>44892</v>
      </c>
      <c r="B94" s="49"/>
      <c r="C94" s="51"/>
      <c r="D94" s="51"/>
      <c r="E94" s="51"/>
      <c r="F94" s="43"/>
      <c r="G94" s="27"/>
      <c r="H94" s="23"/>
    </row>
    <row r="95" ht="14.25" spans="1:8">
      <c r="A95" s="21">
        <v>44893</v>
      </c>
      <c r="B95" s="49"/>
      <c r="C95" s="51"/>
      <c r="D95" s="51"/>
      <c r="E95" s="51"/>
      <c r="F95" s="43"/>
      <c r="G95" s="27"/>
      <c r="H95" s="23"/>
    </row>
    <row r="96" ht="14.25" spans="1:8">
      <c r="A96" s="21">
        <v>44894</v>
      </c>
      <c r="B96" s="49"/>
      <c r="C96" s="51"/>
      <c r="D96" s="51"/>
      <c r="E96" s="51"/>
      <c r="F96" s="43"/>
      <c r="G96" s="27"/>
      <c r="H96" s="23"/>
    </row>
    <row r="97" ht="14.25" spans="1:8">
      <c r="A97" s="21">
        <v>44895</v>
      </c>
      <c r="B97" s="49"/>
      <c r="C97" s="51"/>
      <c r="D97" s="51"/>
      <c r="E97" s="51"/>
      <c r="F97" s="43"/>
      <c r="G97" s="27"/>
      <c r="H97" s="23"/>
    </row>
    <row r="98" ht="14.25" hidden="1" spans="1:8">
      <c r="A98" s="21">
        <v>44896</v>
      </c>
      <c r="B98" s="49"/>
      <c r="C98" s="51"/>
      <c r="D98" s="51"/>
      <c r="E98" s="51"/>
      <c r="F98" s="43"/>
      <c r="G98" s="27"/>
      <c r="H98" s="23"/>
    </row>
    <row r="99" ht="14.25" spans="1:8">
      <c r="A99" s="25" t="s">
        <v>12</v>
      </c>
      <c r="B99" s="49">
        <f>SUM(B68:B98)</f>
        <v>0</v>
      </c>
      <c r="C99" s="49">
        <f>SUM(C68:C98)</f>
        <v>0</v>
      </c>
      <c r="D99" s="49">
        <f>SUM(D68:D98)</f>
        <v>0</v>
      </c>
      <c r="E99" s="49">
        <f t="shared" ref="E99" si="1">SUM(E68:E98)</f>
        <v>0</v>
      </c>
      <c r="F99" s="49">
        <f>F67</f>
        <v>0</v>
      </c>
      <c r="G99" s="23"/>
      <c r="H99" s="27"/>
    </row>
    <row r="100" ht="14.25" spans="1:8">
      <c r="A100" s="21">
        <v>44896</v>
      </c>
      <c r="B100" s="49"/>
      <c r="C100" s="43"/>
      <c r="D100" s="43"/>
      <c r="E100" s="43"/>
      <c r="F100" s="43"/>
      <c r="G100" s="23"/>
      <c r="H100" s="23"/>
    </row>
    <row r="101" ht="14.25" spans="1:8">
      <c r="A101" s="21">
        <v>44897</v>
      </c>
      <c r="B101" s="49"/>
      <c r="C101" s="43"/>
      <c r="D101" s="43"/>
      <c r="E101" s="43"/>
      <c r="F101" s="43"/>
      <c r="G101" s="23"/>
      <c r="H101" s="23"/>
    </row>
    <row r="102" ht="14.25" spans="1:8">
      <c r="A102" s="21">
        <v>44898</v>
      </c>
      <c r="B102" s="49"/>
      <c r="C102" s="43"/>
      <c r="D102" s="43"/>
      <c r="E102" s="43"/>
      <c r="F102" s="43"/>
      <c r="G102" s="23"/>
      <c r="H102" s="23"/>
    </row>
    <row r="103" ht="14.25" spans="1:8">
      <c r="A103" s="21">
        <v>44899</v>
      </c>
      <c r="B103" s="49"/>
      <c r="C103" s="43"/>
      <c r="D103" s="43"/>
      <c r="E103" s="43"/>
      <c r="F103" s="43"/>
      <c r="G103" s="23"/>
      <c r="H103" s="23"/>
    </row>
    <row r="104" ht="14.25" spans="1:8">
      <c r="A104" s="21">
        <v>44900</v>
      </c>
      <c r="B104" s="49"/>
      <c r="C104" s="43"/>
      <c r="D104" s="43"/>
      <c r="E104" s="43"/>
      <c r="F104" s="43"/>
      <c r="G104" s="23"/>
      <c r="H104" s="23"/>
    </row>
    <row r="105" ht="14.25" spans="1:8">
      <c r="A105" s="21">
        <v>44901</v>
      </c>
      <c r="B105" s="49"/>
      <c r="C105" s="43"/>
      <c r="D105" s="43"/>
      <c r="E105" s="43"/>
      <c r="F105" s="43"/>
      <c r="G105" s="23"/>
      <c r="H105" s="23"/>
    </row>
    <row r="106" ht="14.25" spans="1:8">
      <c r="A106" s="21">
        <v>44902</v>
      </c>
      <c r="B106" s="49"/>
      <c r="C106" s="43"/>
      <c r="D106" s="43"/>
      <c r="E106" s="43"/>
      <c r="F106" s="43"/>
      <c r="G106" s="23"/>
      <c r="H106" s="23"/>
    </row>
    <row r="107" ht="14.25" spans="1:8">
      <c r="A107" s="21">
        <v>44903</v>
      </c>
      <c r="B107" s="49"/>
      <c r="C107" s="43"/>
      <c r="D107" s="43"/>
      <c r="E107" s="43"/>
      <c r="F107" s="43"/>
      <c r="G107" s="23"/>
      <c r="H107" s="23"/>
    </row>
    <row r="108" ht="14.25" spans="1:8">
      <c r="A108" s="21">
        <v>44904</v>
      </c>
      <c r="B108" s="49"/>
      <c r="C108" s="43"/>
      <c r="D108" s="43"/>
      <c r="E108" s="43"/>
      <c r="F108" s="43"/>
      <c r="G108" s="23"/>
      <c r="H108" s="23"/>
    </row>
    <row r="109" ht="14.25" spans="1:8">
      <c r="A109" s="21">
        <v>44905</v>
      </c>
      <c r="B109" s="49"/>
      <c r="C109" s="43"/>
      <c r="D109" s="43"/>
      <c r="E109" s="43"/>
      <c r="F109" s="43"/>
      <c r="G109" s="23"/>
      <c r="H109" s="23"/>
    </row>
    <row r="110" ht="14.25" spans="1:8">
      <c r="A110" s="21">
        <v>44906</v>
      </c>
      <c r="B110" s="49"/>
      <c r="C110" s="43"/>
      <c r="D110" s="43"/>
      <c r="E110" s="43"/>
      <c r="F110" s="43"/>
      <c r="G110" s="23"/>
      <c r="H110" s="23"/>
    </row>
    <row r="111" ht="14.25" spans="1:8">
      <c r="A111" s="21">
        <v>44907</v>
      </c>
      <c r="B111" s="49"/>
      <c r="C111" s="43"/>
      <c r="D111" s="43"/>
      <c r="E111" s="43"/>
      <c r="F111" s="43"/>
      <c r="G111" s="23"/>
      <c r="H111" s="23"/>
    </row>
    <row r="112" ht="14.25" spans="1:8">
      <c r="A112" s="21">
        <v>44908</v>
      </c>
      <c r="B112" s="49"/>
      <c r="C112" s="43"/>
      <c r="D112" s="43"/>
      <c r="E112" s="43"/>
      <c r="F112" s="43"/>
      <c r="G112" s="23"/>
      <c r="H112" s="23"/>
    </row>
    <row r="113" ht="14.25" spans="1:8">
      <c r="A113" s="21">
        <v>44909</v>
      </c>
      <c r="B113" s="49"/>
      <c r="C113" s="43"/>
      <c r="D113" s="43"/>
      <c r="E113" s="43"/>
      <c r="F113" s="43"/>
      <c r="G113" s="23"/>
      <c r="H113" s="23"/>
    </row>
    <row r="114" ht="14.25" spans="1:8">
      <c r="A114" s="21">
        <v>44910</v>
      </c>
      <c r="B114" s="49"/>
      <c r="C114" s="43"/>
      <c r="D114" s="43"/>
      <c r="E114" s="43"/>
      <c r="F114" s="43"/>
      <c r="G114" s="50"/>
      <c r="H114" s="50"/>
    </row>
    <row r="115" ht="14.25" spans="1:8">
      <c r="A115" s="21">
        <v>44911</v>
      </c>
      <c r="B115" s="49"/>
      <c r="C115" s="43"/>
      <c r="D115" s="43"/>
      <c r="E115" s="43"/>
      <c r="F115" s="43"/>
      <c r="G115" s="23"/>
      <c r="H115" s="23"/>
    </row>
    <row r="116" ht="14.25" spans="1:8">
      <c r="A116" s="21">
        <v>44912</v>
      </c>
      <c r="B116" s="49"/>
      <c r="C116" s="43"/>
      <c r="D116" s="43"/>
      <c r="E116" s="43"/>
      <c r="F116" s="43"/>
      <c r="G116" s="23"/>
      <c r="H116" s="23"/>
    </row>
    <row r="117" ht="14.25" spans="1:8">
      <c r="A117" s="21">
        <v>44913</v>
      </c>
      <c r="B117" s="49"/>
      <c r="C117" s="43"/>
      <c r="D117" s="43"/>
      <c r="E117" s="43"/>
      <c r="F117" s="43"/>
      <c r="G117" s="23"/>
      <c r="H117" s="23"/>
    </row>
    <row r="118" ht="14.25" spans="1:8">
      <c r="A118" s="21">
        <v>44914</v>
      </c>
      <c r="B118" s="49"/>
      <c r="C118" s="51"/>
      <c r="D118" s="51"/>
      <c r="E118" s="51"/>
      <c r="F118" s="43"/>
      <c r="G118" s="27"/>
      <c r="H118" s="23"/>
    </row>
    <row r="119" ht="14.25" spans="1:8">
      <c r="A119" s="21">
        <v>44915</v>
      </c>
      <c r="B119" s="49"/>
      <c r="C119" s="51"/>
      <c r="D119" s="51"/>
      <c r="E119" s="51"/>
      <c r="F119" s="43"/>
      <c r="G119" s="27"/>
      <c r="H119" s="23"/>
    </row>
    <row r="120" ht="14.25" spans="1:8">
      <c r="A120" s="21">
        <v>44916</v>
      </c>
      <c r="B120" s="49"/>
      <c r="C120" s="51"/>
      <c r="D120" s="51"/>
      <c r="E120" s="51"/>
      <c r="F120" s="43"/>
      <c r="G120" s="27"/>
      <c r="H120" s="23"/>
    </row>
    <row r="121" ht="14.25" spans="1:8">
      <c r="A121" s="21">
        <v>44917</v>
      </c>
      <c r="B121" s="49"/>
      <c r="C121" s="51"/>
      <c r="D121" s="51"/>
      <c r="E121" s="51"/>
      <c r="F121" s="43"/>
      <c r="G121" s="27"/>
      <c r="H121" s="23"/>
    </row>
    <row r="122" ht="14.25" spans="1:8">
      <c r="A122" s="21">
        <v>44918</v>
      </c>
      <c r="B122" s="49"/>
      <c r="C122" s="51"/>
      <c r="D122" s="51"/>
      <c r="E122" s="51"/>
      <c r="F122" s="43"/>
      <c r="G122" s="27"/>
      <c r="H122" s="23"/>
    </row>
    <row r="123" ht="14.25" spans="1:8">
      <c r="A123" s="21">
        <v>44919</v>
      </c>
      <c r="B123" s="49"/>
      <c r="C123" s="51"/>
      <c r="D123" s="51"/>
      <c r="E123" s="51"/>
      <c r="F123" s="43"/>
      <c r="G123" s="27"/>
      <c r="H123" s="23"/>
    </row>
    <row r="124" ht="14.25" spans="1:8">
      <c r="A124" s="21">
        <v>44920</v>
      </c>
      <c r="B124" s="49"/>
      <c r="C124" s="51"/>
      <c r="D124" s="51"/>
      <c r="E124" s="51"/>
      <c r="F124" s="43"/>
      <c r="G124" s="27"/>
      <c r="H124" s="23"/>
    </row>
    <row r="125" ht="14.25" spans="1:8">
      <c r="A125" s="21">
        <v>44921</v>
      </c>
      <c r="B125" s="49"/>
      <c r="C125" s="51"/>
      <c r="D125" s="51"/>
      <c r="E125" s="51"/>
      <c r="F125" s="43"/>
      <c r="G125" s="27"/>
      <c r="H125" s="23"/>
    </row>
    <row r="126" ht="14.25" spans="1:8">
      <c r="A126" s="21">
        <v>44922</v>
      </c>
      <c r="B126" s="49"/>
      <c r="C126" s="51"/>
      <c r="D126" s="51"/>
      <c r="E126" s="51"/>
      <c r="F126" s="43"/>
      <c r="G126" s="27"/>
      <c r="H126" s="23"/>
    </row>
    <row r="127" ht="14.25" spans="1:8">
      <c r="A127" s="21">
        <v>44923</v>
      </c>
      <c r="B127" s="49"/>
      <c r="C127" s="51"/>
      <c r="D127" s="51"/>
      <c r="E127" s="51"/>
      <c r="F127" s="43"/>
      <c r="G127" s="27"/>
      <c r="H127" s="23"/>
    </row>
    <row r="128" ht="14.25" spans="1:8">
      <c r="A128" s="21">
        <v>44924</v>
      </c>
      <c r="B128" s="49"/>
      <c r="C128" s="51"/>
      <c r="D128" s="51"/>
      <c r="E128" s="51"/>
      <c r="F128" s="43"/>
      <c r="G128" s="27"/>
      <c r="H128" s="23"/>
    </row>
    <row r="129" ht="14.25" spans="1:8">
      <c r="A129" s="21">
        <v>44925</v>
      </c>
      <c r="B129" s="49"/>
      <c r="C129" s="51"/>
      <c r="D129" s="51"/>
      <c r="E129" s="51"/>
      <c r="F129" s="43"/>
      <c r="G129" s="27"/>
      <c r="H129" s="23"/>
    </row>
    <row r="130" ht="14.25" spans="1:8">
      <c r="A130" s="21">
        <v>44926</v>
      </c>
      <c r="B130" s="49"/>
      <c r="C130" s="51"/>
      <c r="D130" s="51"/>
      <c r="E130" s="51"/>
      <c r="F130" s="43"/>
      <c r="G130" s="27"/>
      <c r="H130" s="23"/>
    </row>
    <row r="131" ht="14.25" spans="1:8">
      <c r="A131" s="25" t="s">
        <v>12</v>
      </c>
      <c r="B131" s="49">
        <f>SUM(B100:B130)</f>
        <v>0</v>
      </c>
      <c r="C131" s="49">
        <f>SUM(C100:C130)</f>
        <v>0</v>
      </c>
      <c r="D131" s="49">
        <f>SUM(D100:D130)</f>
        <v>0</v>
      </c>
      <c r="E131" s="49">
        <f t="shared" ref="E131" si="2">SUM(E100:E130)</f>
        <v>0</v>
      </c>
      <c r="F131" s="49">
        <f>F99</f>
        <v>0</v>
      </c>
      <c r="G131" s="23"/>
      <c r="H131" s="27"/>
    </row>
    <row r="132" spans="1:1">
      <c r="A132" s="48" t="s">
        <v>13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pane ySplit="3" topLeftCell="A4" activePane="bottomLeft" state="frozen"/>
      <selection/>
      <selection pane="bottomLeft" activeCell="H16" sqref="H16"/>
    </sheetView>
  </sheetViews>
  <sheetFormatPr defaultColWidth="9" defaultRowHeight="13.5"/>
  <cols>
    <col min="1" max="1" width="12.625" customWidth="1"/>
    <col min="2" max="2" width="12.625" style="29" customWidth="1"/>
    <col min="3" max="3" width="13.25" style="29" customWidth="1"/>
    <col min="4" max="4" width="13.375" style="29" customWidth="1"/>
    <col min="5" max="5" width="14.625" style="29" customWidth="1"/>
    <col min="6" max="6" width="11" style="29" customWidth="1"/>
    <col min="7" max="7" width="24.875" customWidth="1"/>
    <col min="8" max="8" width="15.625" customWidth="1"/>
    <col min="9" max="9" width="9.625" customWidth="1"/>
  </cols>
  <sheetData>
    <row r="1" ht="21" spans="1:8">
      <c r="A1" s="3" t="s">
        <v>14</v>
      </c>
      <c r="B1" s="3"/>
      <c r="C1" s="3"/>
      <c r="D1" s="3"/>
      <c r="E1" s="3"/>
      <c r="F1" s="3"/>
      <c r="G1" s="3"/>
      <c r="H1" s="3"/>
    </row>
    <row r="2" ht="24" customHeight="1" spans="1:8">
      <c r="A2" s="30" t="s">
        <v>1</v>
      </c>
      <c r="B2" s="5" t="s">
        <v>2</v>
      </c>
      <c r="C2" s="5" t="s">
        <v>3</v>
      </c>
      <c r="D2" s="6" t="s">
        <v>4</v>
      </c>
      <c r="E2" s="7"/>
      <c r="F2" s="31" t="s">
        <v>5</v>
      </c>
      <c r="G2" s="9" t="s">
        <v>6</v>
      </c>
      <c r="H2" s="10" t="s">
        <v>7</v>
      </c>
    </row>
    <row r="3" ht="22.5" customHeight="1" spans="1:9">
      <c r="A3" s="32"/>
      <c r="B3" s="12"/>
      <c r="C3" s="12"/>
      <c r="D3" s="13" t="s">
        <v>8</v>
      </c>
      <c r="E3" s="7" t="s">
        <v>9</v>
      </c>
      <c r="F3" s="33"/>
      <c r="G3" s="15"/>
      <c r="H3" s="16"/>
      <c r="I3">
        <v>0</v>
      </c>
    </row>
    <row r="4" ht="24" customHeight="1" spans="1:8">
      <c r="A4" s="34" t="s">
        <v>15</v>
      </c>
      <c r="B4" s="35"/>
      <c r="C4" s="36"/>
      <c r="D4" s="36"/>
      <c r="E4" s="36"/>
      <c r="F4" s="37"/>
      <c r="G4" s="38"/>
      <c r="H4" s="39"/>
    </row>
    <row r="5" ht="24" customHeight="1" spans="1:8">
      <c r="A5" s="40" t="s">
        <v>16</v>
      </c>
      <c r="B5" s="41"/>
      <c r="C5" s="42"/>
      <c r="D5" s="42"/>
      <c r="E5" s="42"/>
      <c r="F5" s="43"/>
      <c r="G5" s="44"/>
      <c r="H5" s="39"/>
    </row>
    <row r="6" ht="24" customHeight="1" spans="1:8">
      <c r="A6" s="40" t="s">
        <v>17</v>
      </c>
      <c r="B6" s="41"/>
      <c r="C6" s="42"/>
      <c r="D6" s="42"/>
      <c r="E6" s="42"/>
      <c r="F6" s="43"/>
      <c r="G6" s="45"/>
      <c r="H6" s="39"/>
    </row>
    <row r="7" ht="24" customHeight="1" spans="1:8">
      <c r="A7" s="40" t="s">
        <v>18</v>
      </c>
      <c r="B7" s="41"/>
      <c r="C7" s="42"/>
      <c r="D7" s="42"/>
      <c r="E7" s="42"/>
      <c r="F7" s="43"/>
      <c r="G7" s="44"/>
      <c r="H7" s="39"/>
    </row>
    <row r="8" ht="24" customHeight="1" spans="1:8">
      <c r="A8" s="40" t="s">
        <v>19</v>
      </c>
      <c r="B8" s="41"/>
      <c r="C8" s="42"/>
      <c r="D8" s="42"/>
      <c r="E8" s="42"/>
      <c r="F8" s="43"/>
      <c r="G8" s="44"/>
      <c r="H8" s="39"/>
    </row>
    <row r="9" ht="24" customHeight="1" spans="1:8">
      <c r="A9" s="40" t="s">
        <v>20</v>
      </c>
      <c r="B9" s="41"/>
      <c r="C9" s="42"/>
      <c r="D9" s="42"/>
      <c r="E9" s="42"/>
      <c r="F9" s="43"/>
      <c r="G9" s="44"/>
      <c r="H9" s="39"/>
    </row>
    <row r="10" ht="24" customHeight="1" spans="1:8">
      <c r="A10" s="40" t="s">
        <v>21</v>
      </c>
      <c r="B10" s="41"/>
      <c r="C10" s="42"/>
      <c r="D10" s="42"/>
      <c r="E10" s="42"/>
      <c r="F10" s="43"/>
      <c r="G10" s="45"/>
      <c r="H10" s="39"/>
    </row>
    <row r="11" ht="24" customHeight="1" spans="1:8">
      <c r="A11" s="40" t="s">
        <v>22</v>
      </c>
      <c r="B11" s="41"/>
      <c r="C11" s="42"/>
      <c r="D11" s="42"/>
      <c r="E11" s="42"/>
      <c r="F11" s="43"/>
      <c r="G11" s="44"/>
      <c r="H11" s="39"/>
    </row>
    <row r="12" ht="24" customHeight="1" spans="1:8">
      <c r="A12" s="40" t="s">
        <v>23</v>
      </c>
      <c r="B12" s="41">
        <f>'2022年废火山岩 '!B35</f>
        <v>49.48</v>
      </c>
      <c r="C12" s="42"/>
      <c r="D12" s="41">
        <f>'2022年废火山岩 '!D35</f>
        <v>49.48</v>
      </c>
      <c r="E12" s="42"/>
      <c r="F12" s="43">
        <f>'2022年废火山岩 '!F35</f>
        <v>0</v>
      </c>
      <c r="G12" s="46" t="s">
        <v>10</v>
      </c>
      <c r="H12" s="46" t="s">
        <v>11</v>
      </c>
    </row>
    <row r="13" ht="24" customHeight="1" spans="1:8">
      <c r="A13" s="40" t="s">
        <v>24</v>
      </c>
      <c r="B13" s="41">
        <f>'2022年废火山岩 '!B67</f>
        <v>0</v>
      </c>
      <c r="C13" s="42"/>
      <c r="D13" s="41">
        <f>'2022年废火山岩 '!D67</f>
        <v>0</v>
      </c>
      <c r="E13" s="42"/>
      <c r="F13" s="43">
        <f>'2022年废火山岩 '!F67</f>
        <v>0</v>
      </c>
      <c r="G13" s="44"/>
      <c r="H13" s="46" t="s">
        <v>11</v>
      </c>
    </row>
    <row r="14" ht="24" customHeight="1" spans="1:8">
      <c r="A14" s="40" t="s">
        <v>25</v>
      </c>
      <c r="B14" s="41">
        <f>'2022年废火山岩 '!B99</f>
        <v>0</v>
      </c>
      <c r="C14" s="42"/>
      <c r="D14" s="42">
        <f>'2022年废火山岩 '!D99</f>
        <v>0</v>
      </c>
      <c r="E14" s="42"/>
      <c r="F14" s="43">
        <f>'2022年废火山岩 '!F99</f>
        <v>0</v>
      </c>
      <c r="G14" s="46"/>
      <c r="H14" s="46" t="s">
        <v>11</v>
      </c>
    </row>
    <row r="15" ht="24" customHeight="1" spans="1:8">
      <c r="A15" s="40" t="s">
        <v>26</v>
      </c>
      <c r="B15" s="41">
        <f>'2022年废火山岩 '!B131</f>
        <v>0</v>
      </c>
      <c r="C15" s="42"/>
      <c r="D15" s="42">
        <f>'2022年废火山岩 '!D131</f>
        <v>0</v>
      </c>
      <c r="E15" s="42"/>
      <c r="F15" s="43">
        <f>'2022年废火山岩 '!F131</f>
        <v>0</v>
      </c>
      <c r="G15" s="44"/>
      <c r="H15" s="46" t="s">
        <v>11</v>
      </c>
    </row>
    <row r="16" ht="24" customHeight="1" spans="1:8">
      <c r="A16" s="47" t="s">
        <v>12</v>
      </c>
      <c r="B16" s="41">
        <f>SUM(B4:B15)</f>
        <v>49.48</v>
      </c>
      <c r="C16" s="41">
        <f>SUM(C4:C15)</f>
        <v>0</v>
      </c>
      <c r="D16" s="41">
        <f>SUM(D4:D15)</f>
        <v>49.48</v>
      </c>
      <c r="E16" s="41">
        <f>SUM(E4:E15)</f>
        <v>0</v>
      </c>
      <c r="F16" s="41">
        <f>F13</f>
        <v>0</v>
      </c>
      <c r="G16" s="44"/>
      <c r="H16" s="46"/>
    </row>
    <row r="18" spans="1:1">
      <c r="A18" s="48" t="s">
        <v>27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workbookViewId="0">
      <pane ySplit="3" topLeftCell="A4" activePane="bottomLeft" state="frozen"/>
      <selection/>
      <selection pane="bottomLeft" activeCell="K18" sqref="K18"/>
    </sheetView>
  </sheetViews>
  <sheetFormatPr defaultColWidth="9" defaultRowHeight="13.5" outlineLevelCol="7"/>
  <cols>
    <col min="1" max="1" width="12.625" customWidth="1"/>
    <col min="2" max="2" width="12.625" style="2" customWidth="1"/>
    <col min="3" max="4" width="12.625" customWidth="1"/>
    <col min="5" max="6" width="12.625" style="2" customWidth="1"/>
    <col min="7" max="7" width="24.875" customWidth="1"/>
    <col min="8" max="8" width="15.625" customWidth="1"/>
    <col min="9" max="9" width="20.875" customWidth="1"/>
  </cols>
  <sheetData>
    <row r="1" ht="21" spans="1:8">
      <c r="A1" s="3" t="s">
        <v>28</v>
      </c>
      <c r="B1" s="3"/>
      <c r="C1" s="3"/>
      <c r="D1" s="3"/>
      <c r="E1" s="3"/>
      <c r="F1" s="3"/>
      <c r="G1" s="3"/>
      <c r="H1" s="3"/>
    </row>
    <row r="2" ht="26.2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</row>
    <row r="3" ht="30" customHeight="1" spans="1:8">
      <c r="A3" s="11"/>
      <c r="B3" s="12"/>
      <c r="C3" s="12"/>
      <c r="D3" s="13" t="s">
        <v>8</v>
      </c>
      <c r="E3" s="7" t="s">
        <v>9</v>
      </c>
      <c r="F3" s="14"/>
      <c r="G3" s="15"/>
      <c r="H3" s="16"/>
    </row>
    <row r="4" ht="20.1" customHeight="1" spans="1:8">
      <c r="A4" s="17"/>
      <c r="B4" s="18"/>
      <c r="C4" s="19"/>
      <c r="D4" s="19"/>
      <c r="E4" s="20"/>
      <c r="F4" s="20"/>
      <c r="G4" s="19"/>
      <c r="H4" s="19"/>
    </row>
    <row r="5" ht="20.1" customHeight="1" spans="1:8">
      <c r="A5" s="21"/>
      <c r="B5" s="22"/>
      <c r="C5" s="23"/>
      <c r="D5" s="23"/>
      <c r="E5" s="24"/>
      <c r="F5" s="24"/>
      <c r="G5" s="23"/>
      <c r="H5" s="23"/>
    </row>
    <row r="6" ht="20.1" customHeight="1" spans="1:8">
      <c r="A6" s="21"/>
      <c r="B6" s="22"/>
      <c r="C6" s="23"/>
      <c r="D6" s="23"/>
      <c r="E6" s="24"/>
      <c r="F6" s="24"/>
      <c r="G6" s="23"/>
      <c r="H6" s="23"/>
    </row>
    <row r="7" ht="20.1" customHeight="1" spans="1:8">
      <c r="A7" s="21"/>
      <c r="B7" s="22"/>
      <c r="C7" s="23"/>
      <c r="D7" s="23"/>
      <c r="E7" s="24"/>
      <c r="F7" s="24"/>
      <c r="G7" s="23"/>
      <c r="H7" s="23"/>
    </row>
    <row r="8" ht="20.1" customHeight="1" spans="1:8">
      <c r="A8" s="21"/>
      <c r="B8" s="22"/>
      <c r="C8" s="23"/>
      <c r="D8" s="23"/>
      <c r="E8" s="24"/>
      <c r="F8" s="24"/>
      <c r="G8" s="23"/>
      <c r="H8" s="23"/>
    </row>
    <row r="9" ht="20.1" customHeight="1" spans="1:8">
      <c r="A9" s="21"/>
      <c r="B9" s="22"/>
      <c r="C9" s="23"/>
      <c r="D9" s="23"/>
      <c r="E9" s="24"/>
      <c r="F9" s="24"/>
      <c r="G9" s="23"/>
      <c r="H9" s="23"/>
    </row>
    <row r="10" ht="20.1" customHeight="1" spans="1:8">
      <c r="A10" s="21"/>
      <c r="B10" s="22"/>
      <c r="C10" s="23"/>
      <c r="D10" s="23"/>
      <c r="E10" s="24"/>
      <c r="F10" s="24"/>
      <c r="G10" s="23"/>
      <c r="H10" s="23"/>
    </row>
    <row r="11" ht="20.1" customHeight="1" spans="1:8">
      <c r="A11" s="21"/>
      <c r="B11" s="22"/>
      <c r="C11" s="23"/>
      <c r="D11" s="23"/>
      <c r="E11" s="24"/>
      <c r="F11" s="24"/>
      <c r="G11" s="23"/>
      <c r="H11" s="23"/>
    </row>
    <row r="12" ht="20.1" customHeight="1" spans="1:8">
      <c r="A12" s="21"/>
      <c r="B12" s="22"/>
      <c r="C12" s="23"/>
      <c r="D12" s="23"/>
      <c r="E12" s="24"/>
      <c r="F12" s="24"/>
      <c r="G12" s="23"/>
      <c r="H12" s="23"/>
    </row>
    <row r="13" ht="20.1" customHeight="1" spans="1:8">
      <c r="A13" s="21"/>
      <c r="B13" s="22"/>
      <c r="C13" s="23"/>
      <c r="D13" s="23"/>
      <c r="E13" s="24"/>
      <c r="F13" s="24"/>
      <c r="G13" s="23"/>
      <c r="H13" s="23"/>
    </row>
    <row r="14" ht="20.1" customHeight="1" spans="1:8">
      <c r="A14" s="21"/>
      <c r="B14" s="22"/>
      <c r="C14" s="23"/>
      <c r="D14" s="23"/>
      <c r="E14" s="24"/>
      <c r="F14" s="24"/>
      <c r="G14" s="23"/>
      <c r="H14" s="23"/>
    </row>
    <row r="15" ht="20.1" customHeight="1" spans="1:8">
      <c r="A15" s="21"/>
      <c r="B15" s="22"/>
      <c r="C15" s="23"/>
      <c r="D15" s="23"/>
      <c r="E15" s="24"/>
      <c r="F15" s="24"/>
      <c r="G15" s="23"/>
      <c r="H15" s="23"/>
    </row>
    <row r="16" ht="20.1" customHeight="1" spans="1:8">
      <c r="A16" s="21"/>
      <c r="B16" s="22"/>
      <c r="C16" s="23"/>
      <c r="D16" s="23"/>
      <c r="E16" s="24"/>
      <c r="F16" s="24"/>
      <c r="G16" s="23"/>
      <c r="H16" s="23"/>
    </row>
    <row r="17" ht="20.1" customHeight="1" spans="1:8">
      <c r="A17" s="21"/>
      <c r="B17" s="22"/>
      <c r="C17" s="23"/>
      <c r="D17" s="23"/>
      <c r="E17" s="24"/>
      <c r="F17" s="24"/>
      <c r="G17" s="23"/>
      <c r="H17" s="23"/>
    </row>
    <row r="18" ht="20.1" customHeight="1" spans="1:8">
      <c r="A18" s="21"/>
      <c r="B18" s="22"/>
      <c r="C18" s="23"/>
      <c r="D18" s="23"/>
      <c r="E18" s="24"/>
      <c r="F18" s="24"/>
      <c r="G18" s="23"/>
      <c r="H18" s="23"/>
    </row>
    <row r="19" ht="20.1" customHeight="1" spans="1:8">
      <c r="A19" s="21"/>
      <c r="B19" s="22"/>
      <c r="C19" s="23"/>
      <c r="D19" s="23"/>
      <c r="E19" s="24"/>
      <c r="F19" s="24"/>
      <c r="G19" s="23"/>
      <c r="H19" s="23"/>
    </row>
    <row r="20" ht="20.1" customHeight="1" spans="1:8">
      <c r="A20" s="21"/>
      <c r="B20" s="22"/>
      <c r="C20" s="23"/>
      <c r="D20" s="23"/>
      <c r="E20" s="24"/>
      <c r="F20" s="24"/>
      <c r="G20" s="23"/>
      <c r="H20" s="23"/>
    </row>
    <row r="21" ht="20.1" customHeight="1" spans="1:8">
      <c r="A21" s="21"/>
      <c r="B21" s="22"/>
      <c r="C21" s="23"/>
      <c r="D21" s="23"/>
      <c r="E21" s="24"/>
      <c r="F21" s="24"/>
      <c r="G21" s="23"/>
      <c r="H21" s="23"/>
    </row>
    <row r="22" ht="20.1" customHeight="1" spans="1:8">
      <c r="A22" s="25"/>
      <c r="B22" s="26"/>
      <c r="C22" s="27"/>
      <c r="D22" s="27"/>
      <c r="E22" s="28"/>
      <c r="F22" s="26"/>
      <c r="G22" s="23"/>
      <c r="H22" s="27"/>
    </row>
    <row r="23" spans="2:6">
      <c r="B23"/>
      <c r="E23"/>
      <c r="F23"/>
    </row>
    <row r="24" spans="2:6">
      <c r="B24"/>
      <c r="E24"/>
      <c r="F24"/>
    </row>
    <row r="25" spans="2:6">
      <c r="B25"/>
      <c r="E25"/>
      <c r="F25"/>
    </row>
    <row r="26" spans="2:6">
      <c r="B26"/>
      <c r="E26"/>
      <c r="F26"/>
    </row>
    <row r="27" spans="2:6">
      <c r="B27"/>
      <c r="E27"/>
      <c r="F27"/>
    </row>
    <row r="28" spans="2:6">
      <c r="B28"/>
      <c r="E28"/>
      <c r="F28"/>
    </row>
    <row r="29" spans="2:6">
      <c r="B29"/>
      <c r="E29"/>
      <c r="F29"/>
    </row>
    <row r="30" spans="2:6">
      <c r="B30"/>
      <c r="E30"/>
      <c r="F30"/>
    </row>
    <row r="31" spans="2:6">
      <c r="B31"/>
      <c r="E31"/>
      <c r="F31"/>
    </row>
    <row r="32" spans="2:6">
      <c r="B32"/>
      <c r="E32"/>
      <c r="F32"/>
    </row>
    <row r="33" spans="2:6">
      <c r="B33"/>
      <c r="E33"/>
      <c r="F33"/>
    </row>
    <row r="34" spans="2:6">
      <c r="B34"/>
      <c r="E34"/>
      <c r="F34"/>
    </row>
    <row r="35" spans="2:6">
      <c r="B35"/>
      <c r="E35"/>
      <c r="F35"/>
    </row>
    <row r="36" spans="2:6">
      <c r="B36"/>
      <c r="E36"/>
      <c r="F36"/>
    </row>
    <row r="37" spans="2:6">
      <c r="B37"/>
      <c r="E37"/>
      <c r="F37"/>
    </row>
    <row r="38" spans="2:6">
      <c r="B38"/>
      <c r="E38"/>
      <c r="F38"/>
    </row>
    <row r="39" spans="2:6">
      <c r="B39"/>
      <c r="E39"/>
      <c r="F39"/>
    </row>
    <row r="40" spans="2:6">
      <c r="B40"/>
      <c r="E40"/>
      <c r="F40"/>
    </row>
    <row r="41" spans="2:6">
      <c r="B41"/>
      <c r="E41"/>
      <c r="F41"/>
    </row>
    <row r="42" spans="2:6">
      <c r="B42"/>
      <c r="E42"/>
      <c r="F42"/>
    </row>
    <row r="43" spans="2:6">
      <c r="B43"/>
      <c r="E43"/>
      <c r="F43"/>
    </row>
    <row r="44" spans="2:6">
      <c r="B44"/>
      <c r="E44"/>
      <c r="F44"/>
    </row>
    <row r="45" spans="2:6">
      <c r="B45"/>
      <c r="E45"/>
      <c r="F45"/>
    </row>
    <row r="46" spans="2:6">
      <c r="B46"/>
      <c r="E46"/>
      <c r="F46"/>
    </row>
    <row r="47" spans="2:6">
      <c r="B47"/>
      <c r="E47"/>
      <c r="F47"/>
    </row>
    <row r="48" spans="2:6">
      <c r="B48"/>
      <c r="E48"/>
      <c r="F48"/>
    </row>
    <row r="49" spans="2:6">
      <c r="B49"/>
      <c r="E49"/>
      <c r="F49"/>
    </row>
    <row r="50" spans="2:6">
      <c r="B50"/>
      <c r="E50"/>
      <c r="F50"/>
    </row>
    <row r="51" spans="2:6">
      <c r="B51"/>
      <c r="E51"/>
      <c r="F51"/>
    </row>
    <row r="52" spans="2:6">
      <c r="B52"/>
      <c r="E52"/>
      <c r="F52"/>
    </row>
    <row r="53" spans="2:6">
      <c r="B53"/>
      <c r="E53"/>
      <c r="F53"/>
    </row>
    <row r="54" spans="2:6">
      <c r="B54"/>
      <c r="E54"/>
      <c r="F54"/>
    </row>
    <row r="55" spans="2:6">
      <c r="B55"/>
      <c r="E55"/>
      <c r="F55"/>
    </row>
    <row r="56" spans="2:6">
      <c r="B56"/>
      <c r="E56"/>
      <c r="F56"/>
    </row>
    <row r="57" spans="2:6">
      <c r="B57"/>
      <c r="E57"/>
      <c r="F57"/>
    </row>
    <row r="58" spans="2:6">
      <c r="B58"/>
      <c r="E58"/>
      <c r="F58"/>
    </row>
    <row r="59" spans="2:6">
      <c r="B59"/>
      <c r="E59"/>
      <c r="F59"/>
    </row>
    <row r="60" spans="2:6">
      <c r="B60"/>
      <c r="E60"/>
      <c r="F60"/>
    </row>
    <row r="61" spans="2:6">
      <c r="B61"/>
      <c r="E61"/>
      <c r="F61"/>
    </row>
    <row r="62" spans="2:6">
      <c r="B62"/>
      <c r="E62"/>
      <c r="F62"/>
    </row>
    <row r="63" spans="2:6">
      <c r="B63"/>
      <c r="E63"/>
      <c r="F63"/>
    </row>
    <row r="64" spans="2:6">
      <c r="B64"/>
      <c r="E64"/>
      <c r="F64"/>
    </row>
    <row r="65" spans="2:6">
      <c r="B65"/>
      <c r="E65"/>
      <c r="F65"/>
    </row>
    <row r="66" spans="2:6">
      <c r="B66"/>
      <c r="E66"/>
      <c r="F66"/>
    </row>
    <row r="67" spans="2:6">
      <c r="B67"/>
      <c r="E67"/>
      <c r="F67"/>
    </row>
    <row r="68" spans="2:6">
      <c r="B68"/>
      <c r="E68"/>
      <c r="F68"/>
    </row>
    <row r="69" spans="2:6">
      <c r="B69"/>
      <c r="E69"/>
      <c r="F69"/>
    </row>
    <row r="70" spans="2:6">
      <c r="B70"/>
      <c r="E70"/>
      <c r="F70"/>
    </row>
    <row r="71" spans="2:6">
      <c r="B71"/>
      <c r="E71"/>
      <c r="F71"/>
    </row>
    <row r="72" spans="2:6">
      <c r="B72"/>
      <c r="E72"/>
      <c r="F72"/>
    </row>
    <row r="73" spans="2:6">
      <c r="B73"/>
      <c r="E73"/>
      <c r="F73"/>
    </row>
    <row r="74" spans="2:6">
      <c r="B74"/>
      <c r="E74"/>
      <c r="F74"/>
    </row>
    <row r="75" spans="2:6">
      <c r="B75"/>
      <c r="E75"/>
      <c r="F75"/>
    </row>
    <row r="76" spans="2:6">
      <c r="B76"/>
      <c r="E76"/>
      <c r="F76"/>
    </row>
    <row r="77" spans="2:6">
      <c r="B77"/>
      <c r="E77"/>
      <c r="F77"/>
    </row>
    <row r="78" spans="2:6">
      <c r="B78"/>
      <c r="E78"/>
      <c r="F78"/>
    </row>
    <row r="79" spans="2:6">
      <c r="B79"/>
      <c r="E79"/>
      <c r="F79"/>
    </row>
    <row r="80" spans="2:6">
      <c r="B80"/>
      <c r="E80"/>
      <c r="F80"/>
    </row>
    <row r="81" spans="2:6">
      <c r="B81"/>
      <c r="E81"/>
      <c r="F81"/>
    </row>
    <row r="82" spans="2:6">
      <c r="B82"/>
      <c r="E82"/>
      <c r="F82"/>
    </row>
    <row r="83" spans="2:6">
      <c r="B83"/>
      <c r="E83"/>
      <c r="F83"/>
    </row>
    <row r="84" spans="2:6">
      <c r="B84"/>
      <c r="E84"/>
      <c r="F84"/>
    </row>
    <row r="85" spans="2:6">
      <c r="B85"/>
      <c r="E85"/>
      <c r="F85"/>
    </row>
    <row r="86" spans="2:6">
      <c r="B86"/>
      <c r="E86"/>
      <c r="F86"/>
    </row>
    <row r="87" spans="2:6">
      <c r="B87"/>
      <c r="E87"/>
      <c r="F87"/>
    </row>
    <row r="88" spans="2:6">
      <c r="B88"/>
      <c r="E88"/>
      <c r="F88"/>
    </row>
    <row r="89" spans="2:6">
      <c r="B89"/>
      <c r="E89"/>
      <c r="F89"/>
    </row>
    <row r="90" spans="2:6">
      <c r="B90"/>
      <c r="E90"/>
      <c r="F90"/>
    </row>
    <row r="91" spans="2:6">
      <c r="B91"/>
      <c r="E91"/>
      <c r="F91"/>
    </row>
    <row r="92" spans="2:6">
      <c r="B92"/>
      <c r="E92"/>
      <c r="F92"/>
    </row>
    <row r="93" spans="2:6">
      <c r="B93"/>
      <c r="E93"/>
      <c r="F93"/>
    </row>
    <row r="94" spans="2:6">
      <c r="B94"/>
      <c r="E94"/>
      <c r="F94"/>
    </row>
    <row r="95" spans="2:6">
      <c r="B95"/>
      <c r="E95"/>
      <c r="F95"/>
    </row>
    <row r="96" spans="2:6">
      <c r="B96"/>
      <c r="E96"/>
      <c r="F96"/>
    </row>
    <row r="97" spans="2:6">
      <c r="B97"/>
      <c r="E97"/>
      <c r="F97"/>
    </row>
    <row r="98" spans="2:6">
      <c r="B98"/>
      <c r="E98"/>
      <c r="F98"/>
    </row>
    <row r="99" spans="2:6">
      <c r="B99"/>
      <c r="E99"/>
      <c r="F99"/>
    </row>
    <row r="100" spans="2:6">
      <c r="B100"/>
      <c r="E100"/>
      <c r="F100"/>
    </row>
    <row r="101" spans="2:6">
      <c r="B101"/>
      <c r="E101"/>
      <c r="F101"/>
    </row>
    <row r="102" spans="2:6">
      <c r="B102"/>
      <c r="E102"/>
      <c r="F102"/>
    </row>
    <row r="103" spans="2:6">
      <c r="B103"/>
      <c r="E103"/>
      <c r="F103"/>
    </row>
    <row r="104" spans="2:6">
      <c r="B104"/>
      <c r="E104"/>
      <c r="F104"/>
    </row>
    <row r="105" spans="2:6">
      <c r="B105"/>
      <c r="E105"/>
      <c r="F105"/>
    </row>
    <row r="106" spans="2:6">
      <c r="B106"/>
      <c r="E106"/>
      <c r="F106"/>
    </row>
    <row r="107" spans="2:6">
      <c r="B107"/>
      <c r="E107"/>
      <c r="F107"/>
    </row>
    <row r="108" spans="2:6">
      <c r="B108"/>
      <c r="E108"/>
      <c r="F108"/>
    </row>
    <row r="109" spans="2:6">
      <c r="B109"/>
      <c r="E109"/>
      <c r="F109"/>
    </row>
    <row r="110" spans="2:6">
      <c r="B110"/>
      <c r="E110"/>
      <c r="F110"/>
    </row>
    <row r="111" spans="2:6">
      <c r="B111"/>
      <c r="E111"/>
      <c r="F111"/>
    </row>
    <row r="112" spans="2:6">
      <c r="B112"/>
      <c r="E112"/>
      <c r="F112"/>
    </row>
    <row r="113" spans="2:6">
      <c r="B113"/>
      <c r="E113"/>
      <c r="F113"/>
    </row>
    <row r="114" hidden="1" spans="2:6">
      <c r="B114"/>
      <c r="E114"/>
      <c r="F114"/>
    </row>
    <row r="115" spans="2:6">
      <c r="B115"/>
      <c r="E115"/>
      <c r="F115"/>
    </row>
    <row r="116" spans="2:6">
      <c r="B116"/>
      <c r="E116"/>
      <c r="F11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"/>
  <sheetViews>
    <sheetView topLeftCell="A3" workbookViewId="0">
      <selection activeCell="D3" sqref="D3"/>
    </sheetView>
  </sheetViews>
  <sheetFormatPr defaultColWidth="8.875" defaultRowHeight="13.5" outlineLevelRow="2" outlineLevelCol="1"/>
  <cols>
    <col min="1" max="1" width="3.75" customWidth="1"/>
    <col min="2" max="2" width="126.25" customWidth="1"/>
  </cols>
  <sheetData>
    <row r="1" hidden="1"/>
    <row r="2" hidden="1"/>
    <row r="3" ht="333" customHeight="1" spans="2:2">
      <c r="B3" s="1" t="s">
        <v>29</v>
      </c>
    </row>
  </sheetData>
  <pageMargins left="0.75" right="0.75" top="1" bottom="1" header="0.5" footer="0.5"/>
  <pageSetup paperSize="1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2022年废火山岩 </vt:lpstr>
      <vt:lpstr>2022年月度统计  </vt:lpstr>
      <vt:lpstr>空白表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2023-01-05T01:44:09Z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9FFC1F5EA5CF4A07BCAAEA5ED88E2D80</vt:lpwstr>
  </property>
</Properties>
</file>