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24"/>
  </bookViews>
  <sheets>
    <sheet name="开关阀表单" sheetId="38" r:id="rId1"/>
  </sheets>
  <definedNames>
    <definedName name="_xlnm._FilterDatabase" localSheetId="0" hidden="1">开关阀表单!$A$11:$AE$72</definedName>
    <definedName name="_xlnm.Print_Area" localSheetId="0">开关阀表单!$C$3:$AD$71</definedName>
    <definedName name="_xlnm.Print_Titles" localSheetId="0">开关阀表单!$3:$11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<sst xmlns="http://schemas.openxmlformats.org/spreadsheetml/2006/main" count="830" uniqueCount="174">
  <si>
    <r>
      <rPr>
        <sz val="9"/>
        <rFont val="宋体"/>
        <charset val="134"/>
      </rPr>
      <t>序号</t>
    </r>
    <r>
      <rPr>
        <sz val="9"/>
        <rFont val="Times New Roman"/>
        <charset val="134"/>
      </rPr>
      <t xml:space="preserve">  </t>
    </r>
  </si>
  <si>
    <r>
      <rPr>
        <sz val="9"/>
        <color indexed="8"/>
        <rFont val="宋体"/>
        <charset val="134"/>
      </rPr>
      <t>设备信息</t>
    </r>
    <r>
      <rPr>
        <sz val="9"/>
        <color indexed="8"/>
        <rFont val="Times New Roman"/>
        <charset val="134"/>
      </rPr>
      <t xml:space="preserve">  Equipment Information</t>
    </r>
  </si>
  <si>
    <r>
      <rPr>
        <sz val="9"/>
        <color indexed="8"/>
        <rFont val="宋体"/>
        <charset val="134"/>
      </rPr>
      <t>介质信息</t>
    </r>
    <r>
      <rPr>
        <sz val="9"/>
        <color indexed="8"/>
        <rFont val="Times New Roman"/>
        <charset val="134"/>
      </rPr>
      <t xml:space="preserve">  Medium Information</t>
    </r>
  </si>
  <si>
    <r>
      <rPr>
        <sz val="9"/>
        <color indexed="8"/>
        <rFont val="宋体"/>
        <charset val="134"/>
      </rPr>
      <t>管道</t>
    </r>
    <r>
      <rPr>
        <sz val="9"/>
        <color indexed="8"/>
        <rFont val="Times New Roman"/>
        <charset val="134"/>
      </rPr>
      <t xml:space="preserve"> Pipe</t>
    </r>
  </si>
  <si>
    <t>关断最大压差</t>
  </si>
  <si>
    <t>背压</t>
  </si>
  <si>
    <r>
      <rPr>
        <sz val="9"/>
        <color indexed="8"/>
        <rFont val="宋体"/>
        <charset val="134"/>
      </rPr>
      <t>阀门</t>
    </r>
    <r>
      <rPr>
        <sz val="9"/>
        <color indexed="8"/>
        <rFont val="Times New Roman"/>
        <charset val="134"/>
      </rPr>
      <t xml:space="preserve">  Valve</t>
    </r>
  </si>
  <si>
    <t>执行器</t>
  </si>
  <si>
    <r>
      <rPr>
        <sz val="8"/>
        <color indexed="8"/>
        <rFont val="宋体"/>
        <charset val="134"/>
      </rPr>
      <t>电磁阀</t>
    </r>
    <r>
      <rPr>
        <sz val="8"/>
        <color indexed="8"/>
        <rFont val="Times New Roman"/>
        <charset val="134"/>
      </rPr>
      <t xml:space="preserve"> Solenoid Valve</t>
    </r>
  </si>
  <si>
    <t>限位开关</t>
  </si>
  <si>
    <t>安装图号</t>
  </si>
  <si>
    <t>备注</t>
  </si>
  <si>
    <r>
      <rPr>
        <sz val="9"/>
        <color indexed="8"/>
        <rFont val="宋体"/>
        <charset val="134"/>
      </rPr>
      <t>版本</t>
    </r>
    <r>
      <rPr>
        <sz val="9"/>
        <color indexed="8"/>
        <rFont val="Times New Roman"/>
        <charset val="134"/>
      </rPr>
      <t xml:space="preserve"> </t>
    </r>
  </si>
  <si>
    <t>关断最大正向压力</t>
  </si>
  <si>
    <t>仪表位号</t>
  </si>
  <si>
    <t>开关阀类型</t>
  </si>
  <si>
    <r>
      <rPr>
        <sz val="9"/>
        <color indexed="8"/>
        <rFont val="宋体"/>
        <charset val="134"/>
      </rPr>
      <t>阀门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执行器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限位开关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宋体"/>
        <charset val="134"/>
      </rPr>
      <t>型号</t>
    </r>
  </si>
  <si>
    <t>介质</t>
  </si>
  <si>
    <t>浓度</t>
  </si>
  <si>
    <t>粘度</t>
  </si>
  <si>
    <t>温度</t>
  </si>
  <si>
    <t>密度</t>
  </si>
  <si>
    <t>尺寸</t>
  </si>
  <si>
    <t>压力</t>
  </si>
  <si>
    <t>材料</t>
  </si>
  <si>
    <t>Mpa</t>
  </si>
  <si>
    <t>类型</t>
  </si>
  <si>
    <t>连结</t>
  </si>
  <si>
    <t>气源</t>
  </si>
  <si>
    <t>电压</t>
  </si>
  <si>
    <t>Limit Switch</t>
  </si>
  <si>
    <t>%</t>
  </si>
  <si>
    <t>cP</t>
  </si>
  <si>
    <t>℃</t>
  </si>
  <si>
    <r>
      <rPr>
        <sz val="9"/>
        <color indexed="8"/>
        <rFont val="Times New Roman"/>
        <charset val="134"/>
      </rPr>
      <t>kg/m</t>
    </r>
    <r>
      <rPr>
        <vertAlign val="superscript"/>
        <sz val="9"/>
        <color indexed="8"/>
        <rFont val="Times New Roman"/>
        <charset val="134"/>
      </rPr>
      <t>3</t>
    </r>
  </si>
  <si>
    <t>DN</t>
  </si>
  <si>
    <t>MPa</t>
  </si>
  <si>
    <t>Back</t>
  </si>
  <si>
    <t xml:space="preserve"> </t>
  </si>
  <si>
    <t>方式</t>
  </si>
  <si>
    <t>Act.</t>
  </si>
  <si>
    <t>Air</t>
  </si>
  <si>
    <t>V</t>
  </si>
  <si>
    <t>功能</t>
  </si>
  <si>
    <t>No.</t>
  </si>
  <si>
    <t>Tag No.</t>
  </si>
  <si>
    <t>On-Off Valve  Type</t>
  </si>
  <si>
    <t>Valve/Actuator/Limit Switch Model</t>
  </si>
  <si>
    <t>Medium</t>
  </si>
  <si>
    <t>Cont.</t>
  </si>
  <si>
    <t>Viscosity</t>
  </si>
  <si>
    <t>Temp.</t>
  </si>
  <si>
    <t>S.G.</t>
  </si>
  <si>
    <t>Size</t>
  </si>
  <si>
    <t>Press.</t>
  </si>
  <si>
    <t>Material</t>
  </si>
  <si>
    <t>dP-Close</t>
  </si>
  <si>
    <t xml:space="preserve"> Pressure</t>
  </si>
  <si>
    <t>Type</t>
  </si>
  <si>
    <t>CO</t>
  </si>
  <si>
    <t xml:space="preserve">Supply </t>
  </si>
  <si>
    <t>Volt.</t>
  </si>
  <si>
    <t>Function</t>
  </si>
  <si>
    <t>Hook Up</t>
  </si>
  <si>
    <t>Remark</t>
  </si>
  <si>
    <t>Rev.</t>
  </si>
  <si>
    <t>Close</t>
  </si>
  <si>
    <t>再生浆车间</t>
  </si>
  <si>
    <t>OV-E310302</t>
  </si>
  <si>
    <r>
      <rPr>
        <sz val="9"/>
        <rFont val="宋体"/>
        <charset val="134"/>
      </rPr>
      <t>气动开关闸阀</t>
    </r>
  </si>
  <si>
    <r>
      <rPr>
        <sz val="9"/>
        <color indexed="8"/>
        <rFont val="宋体"/>
        <charset val="134"/>
      </rPr>
      <t>浆</t>
    </r>
  </si>
  <si>
    <t>7</t>
  </si>
  <si>
    <t>50</t>
  </si>
  <si>
    <t>SS304</t>
  </si>
  <si>
    <t>0.05</t>
  </si>
  <si>
    <t>0</t>
  </si>
  <si>
    <t>Gate</t>
  </si>
  <si>
    <t>BF</t>
  </si>
  <si>
    <t>1.0</t>
  </si>
  <si>
    <t>DA</t>
  </si>
  <si>
    <t>5/2</t>
  </si>
  <si>
    <t>0.6MPa</t>
  </si>
  <si>
    <t>24VDC</t>
  </si>
  <si>
    <t>I</t>
  </si>
  <si>
    <t>O+C</t>
  </si>
  <si>
    <t>CECHK-06-3</t>
  </si>
  <si>
    <t>OV-E310402</t>
  </si>
  <si>
    <t>OV-T310502</t>
  </si>
  <si>
    <t>3.5</t>
  </si>
  <si>
    <t>0.04</t>
  </si>
  <si>
    <t>0.3</t>
  </si>
  <si>
    <t>OV-T310503</t>
  </si>
  <si>
    <t>OV-E310701</t>
  </si>
  <si>
    <r>
      <rPr>
        <sz val="9"/>
        <rFont val="宋体"/>
        <charset val="134"/>
      </rPr>
      <t>气动</t>
    </r>
    <r>
      <rPr>
        <sz val="9"/>
        <rFont val="Arial"/>
        <charset val="134"/>
      </rPr>
      <t>O</t>
    </r>
    <r>
      <rPr>
        <sz val="9"/>
        <rFont val="宋体"/>
        <charset val="134"/>
      </rPr>
      <t>型开关球阀</t>
    </r>
  </si>
  <si>
    <r>
      <rPr>
        <sz val="9"/>
        <color indexed="8"/>
        <rFont val="宋体"/>
        <charset val="134"/>
      </rPr>
      <t>白水</t>
    </r>
  </si>
  <si>
    <t>0.1</t>
  </si>
  <si>
    <t>Ball</t>
  </si>
  <si>
    <t>F</t>
  </si>
  <si>
    <t>1.6</t>
  </si>
  <si>
    <t>OV-P311001</t>
  </si>
  <si>
    <t>2.3</t>
  </si>
  <si>
    <t>0.4</t>
  </si>
  <si>
    <t>KV1-E311104</t>
  </si>
  <si>
    <t>气动开关闸阀</t>
  </si>
  <si>
    <t>设备带</t>
  </si>
  <si>
    <t>排渣</t>
  </si>
  <si>
    <t>随设备带，不采购</t>
  </si>
  <si>
    <t>KV2-E311104</t>
  </si>
  <si>
    <t>KV3-E311104</t>
  </si>
  <si>
    <r>
      <rPr>
        <sz val="9"/>
        <color indexed="8"/>
        <rFont val="宋体"/>
        <charset val="134"/>
      </rPr>
      <t>清滤液</t>
    </r>
  </si>
  <si>
    <t>0.01</t>
  </si>
  <si>
    <t>30</t>
  </si>
  <si>
    <t>0.6</t>
  </si>
  <si>
    <t>OV-P410301</t>
  </si>
  <si>
    <t>3.2</t>
  </si>
  <si>
    <t>0.55</t>
  </si>
  <si>
    <t>KV1-E410404</t>
  </si>
  <si>
    <t>KV2-E410404</t>
  </si>
  <si>
    <t>KV3-E410404</t>
  </si>
  <si>
    <t>OV-E410405</t>
  </si>
  <si>
    <t>OV-E410406</t>
  </si>
  <si>
    <t>OV-P311502</t>
  </si>
  <si>
    <t>OV-P311503</t>
  </si>
  <si>
    <t>OV-P311504</t>
  </si>
  <si>
    <t>OV-P311602</t>
  </si>
  <si>
    <t>OV-T311402</t>
  </si>
  <si>
    <t>OV-T311202</t>
  </si>
  <si>
    <t>2.6</t>
  </si>
  <si>
    <t>0.15</t>
  </si>
  <si>
    <t>0.5</t>
  </si>
  <si>
    <t>OV-T311203</t>
  </si>
  <si>
    <t>0.2</t>
  </si>
  <si>
    <t>OV-T311204</t>
  </si>
  <si>
    <t>OV-E311705</t>
  </si>
  <si>
    <r>
      <rPr>
        <sz val="9"/>
        <color indexed="8"/>
        <rFont val="宋体"/>
        <charset val="134"/>
      </rPr>
      <t>轻渣</t>
    </r>
  </si>
  <si>
    <t>OV-P311802</t>
  </si>
  <si>
    <t>KV1-E311906</t>
  </si>
  <si>
    <t>KV2-E311906</t>
  </si>
  <si>
    <t>KV3-E311906</t>
  </si>
  <si>
    <t>OV-E312101</t>
  </si>
  <si>
    <t>0.7</t>
  </si>
  <si>
    <t>OV-E312102</t>
  </si>
  <si>
    <t>OV-E312103</t>
  </si>
  <si>
    <t>OV-E312305</t>
  </si>
  <si>
    <t>OV-E312904</t>
  </si>
  <si>
    <t>OV-E313005</t>
  </si>
  <si>
    <t>OV-E313205</t>
  </si>
  <si>
    <t>OV-E313405</t>
  </si>
  <si>
    <t>OV-T313502</t>
  </si>
  <si>
    <t>5</t>
  </si>
  <si>
    <t>0.35</t>
  </si>
  <si>
    <t>OV-P313604</t>
  </si>
  <si>
    <t>1.1</t>
  </si>
  <si>
    <t>OV-P313605</t>
  </si>
  <si>
    <t>OV-P313606</t>
  </si>
  <si>
    <t>OV-P313607</t>
  </si>
  <si>
    <t>OV-T360102</t>
  </si>
  <si>
    <t>OV-T360103</t>
  </si>
  <si>
    <t>OV-T360104</t>
  </si>
  <si>
    <t>OV-T360105</t>
  </si>
  <si>
    <t>OV-T360106</t>
  </si>
  <si>
    <t>OV-E360303</t>
  </si>
  <si>
    <r>
      <rPr>
        <sz val="9"/>
        <color rgb="FFFF0000"/>
        <rFont val="宋体"/>
        <charset val="134"/>
      </rPr>
      <t>气动</t>
    </r>
    <r>
      <rPr>
        <sz val="9"/>
        <color rgb="FFFF0000"/>
        <rFont val="Arial"/>
        <charset val="134"/>
      </rPr>
      <t>O</t>
    </r>
    <r>
      <rPr>
        <sz val="9"/>
        <color rgb="FFFF0000"/>
        <rFont val="宋体"/>
        <charset val="134"/>
      </rPr>
      <t>型开关球阀</t>
    </r>
  </si>
  <si>
    <t>排污</t>
  </si>
  <si>
    <t>1</t>
  </si>
  <si>
    <t>利旧，原OV-E160104，不采购</t>
  </si>
  <si>
    <t>OV-T360601</t>
  </si>
  <si>
    <r>
      <rPr>
        <sz val="9"/>
        <color indexed="8"/>
        <rFont val="宋体"/>
        <charset val="134"/>
      </rPr>
      <t>压缩空气</t>
    </r>
  </si>
  <si>
    <t>25</t>
  </si>
  <si>
    <t>0.8</t>
  </si>
  <si>
    <r>
      <rPr>
        <b/>
        <sz val="9"/>
        <rFont val="宋体"/>
        <charset val="134"/>
      </rPr>
      <t>注：</t>
    </r>
  </si>
  <si>
    <r>
      <rPr>
        <b/>
        <sz val="9"/>
        <rFont val="Arial"/>
        <charset val="134"/>
      </rPr>
      <t>1</t>
    </r>
    <r>
      <rPr>
        <b/>
        <sz val="9"/>
        <rFont val="宋体"/>
        <charset val="134"/>
      </rPr>
      <t>、所有开关阀订货时带配对法兰，螺栓螺母、紧固件。</t>
    </r>
  </si>
  <si>
    <r>
      <rPr>
        <b/>
        <sz val="9"/>
        <rFont val="Arial"/>
        <charset val="134"/>
      </rPr>
      <t>2</t>
    </r>
    <r>
      <rPr>
        <b/>
        <sz val="9"/>
        <rFont val="宋体"/>
        <charset val="134"/>
      </rPr>
      <t>、背压较大的情况，闸板阀宜选用双向密封。</t>
    </r>
  </si>
  <si>
    <t xml:space="preserve"> 竣工图编制人:                             竣工图审查人：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</si>
</sst>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0_ "/>
    <numFmt numFmtId="178" formatCode="0.0_ "/>
  </numFmts>
  <fonts count="50">
    <font>
      <sz val="12"/>
      <name val="Times New Roman"/>
      <charset val="134"/>
    </font>
    <font>
      <sz val="12"/>
      <name val="Arial"/>
      <charset val="134"/>
    </font>
    <font>
      <sz val="8"/>
      <name val="Times New Roman"/>
      <charset val="134"/>
    </font>
    <font>
      <sz val="12"/>
      <color rgb="FF7030A0"/>
      <name val="宋体"/>
      <charset val="134"/>
    </font>
    <font>
      <sz val="12"/>
      <color rgb="FF7030A0"/>
      <name val="Times New Roman"/>
      <charset val="134"/>
    </font>
    <font>
      <sz val="12"/>
      <color rgb="FFFF0000"/>
      <name val="宋体"/>
      <charset val="134"/>
    </font>
    <font>
      <sz val="12"/>
      <color indexed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color indexed="8"/>
      <name val="Arial"/>
      <charset val="134"/>
    </font>
    <font>
      <sz val="9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sz val="9"/>
      <color indexed="8"/>
      <name val="仿宋_GB2312"/>
      <charset val="134"/>
    </font>
    <font>
      <sz val="8"/>
      <color indexed="8"/>
      <name val="宋体"/>
      <charset val="134"/>
    </font>
    <font>
      <sz val="8"/>
      <color indexed="8"/>
      <name val="Times New Roman"/>
      <charset val="134"/>
    </font>
    <font>
      <sz val="12"/>
      <color rgb="FFFFC000"/>
      <name val="宋体"/>
      <charset val="134"/>
    </font>
    <font>
      <sz val="12"/>
      <color rgb="FFFFC00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134"/>
      <scheme val="minor"/>
    </font>
    <font>
      <u/>
      <sz val="9"/>
      <color indexed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Calibri"/>
      <charset val="134"/>
    </font>
    <font>
      <sz val="10"/>
      <name val="MS Sans Serif"/>
      <charset val="134"/>
    </font>
    <font>
      <sz val="11"/>
      <color indexed="62"/>
      <name val="宋体"/>
      <charset val="134"/>
    </font>
    <font>
      <vertAlign val="superscript"/>
      <sz val="9"/>
      <color indexed="8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176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176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5" fillId="8" borderId="3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37" applyNumberFormat="0" applyAlignment="0" applyProtection="0">
      <alignment vertical="center"/>
    </xf>
    <xf numFmtId="0" fontId="35" fillId="10" borderId="38" applyNumberFormat="0" applyAlignment="0" applyProtection="0">
      <alignment vertical="center"/>
    </xf>
    <xf numFmtId="0" fontId="36" fillId="10" borderId="37" applyNumberFormat="0" applyAlignment="0" applyProtection="0">
      <alignment vertical="center"/>
    </xf>
    <xf numFmtId="0" fontId="37" fillId="11" borderId="39" applyNumberFormat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176" fontId="45" fillId="0" borderId="0"/>
    <xf numFmtId="176" fontId="25" fillId="0" borderId="0"/>
    <xf numFmtId="176" fontId="45" fillId="0" borderId="0"/>
    <xf numFmtId="176" fontId="46" fillId="0" borderId="0"/>
    <xf numFmtId="176" fontId="47" fillId="0" borderId="0"/>
    <xf numFmtId="176" fontId="48" fillId="0" borderId="0"/>
    <xf numFmtId="176" fontId="48" fillId="0" borderId="0"/>
  </cellStyleXfs>
  <cellXfs count="147">
    <xf numFmtId="176" fontId="0" fillId="0" borderId="0" xfId="0"/>
    <xf numFmtId="176" fontId="1" fillId="0" borderId="0" xfId="0" applyFont="1" applyFill="1" applyBorder="1" applyAlignment="1" applyProtection="1">
      <alignment vertical="center"/>
      <protection locked="0"/>
    </xf>
    <xf numFmtId="176" fontId="0" fillId="2" borderId="0" xfId="0" applyFont="1" applyFill="1" applyBorder="1" applyAlignment="1" applyProtection="1">
      <alignment vertical="center"/>
      <protection locked="0"/>
    </xf>
    <xf numFmtId="176" fontId="0" fillId="0" borderId="0" xfId="0" applyFont="1" applyFill="1" applyBorder="1" applyAlignment="1" applyProtection="1">
      <alignment vertical="center"/>
      <protection locked="0"/>
    </xf>
    <xf numFmtId="176" fontId="2" fillId="0" borderId="1" xfId="0" applyFont="1" applyFill="1" applyBorder="1" applyAlignment="1" applyProtection="1">
      <alignment horizontal="center" vertical="center"/>
      <protection locked="0"/>
    </xf>
    <xf numFmtId="176" fontId="0" fillId="0" borderId="0" xfId="0" applyFont="1" applyFill="1" applyAlignment="1" applyProtection="1">
      <alignment horizontal="center" vertical="center"/>
      <protection locked="0"/>
    </xf>
    <xf numFmtId="176" fontId="0" fillId="0" borderId="0" xfId="0" applyFont="1" applyFill="1" applyAlignment="1" applyProtection="1">
      <alignment vertical="center"/>
      <protection locked="0"/>
    </xf>
    <xf numFmtId="176" fontId="0" fillId="3" borderId="0" xfId="0" applyFont="1" applyFill="1" applyBorder="1" applyAlignment="1" applyProtection="1">
      <alignment horizontal="left" vertical="center"/>
      <protection locked="0"/>
    </xf>
    <xf numFmtId="176" fontId="3" fillId="0" borderId="0" xfId="0" applyFont="1" applyFill="1" applyAlignment="1" applyProtection="1">
      <alignment vertical="center"/>
      <protection locked="0"/>
    </xf>
    <xf numFmtId="9" fontId="4" fillId="0" borderId="0" xfId="0" applyNumberFormat="1" applyFont="1" applyFill="1" applyAlignment="1" applyProtection="1">
      <alignment horizontal="center" vertical="center"/>
      <protection locked="0"/>
    </xf>
    <xf numFmtId="176" fontId="5" fillId="0" borderId="2" xfId="0" applyFont="1" applyFill="1" applyBorder="1" applyAlignment="1" applyProtection="1">
      <alignment horizontal="left"/>
      <protection locked="0"/>
    </xf>
    <xf numFmtId="176" fontId="5" fillId="0" borderId="0" xfId="0" applyFont="1" applyFill="1" applyBorder="1" applyAlignment="1" applyProtection="1">
      <alignment horizontal="left"/>
      <protection locked="0"/>
    </xf>
    <xf numFmtId="176" fontId="5" fillId="0" borderId="0" xfId="0" applyFont="1" applyFill="1" applyBorder="1" applyAlignment="1" applyProtection="1">
      <alignment horizontal="center" vertical="center"/>
      <protection locked="0"/>
    </xf>
    <xf numFmtId="176" fontId="6" fillId="0" borderId="0" xfId="0" applyFont="1" applyFill="1" applyBorder="1" applyAlignment="1" applyProtection="1">
      <alignment horizontal="center" vertical="center"/>
      <protection locked="0"/>
    </xf>
    <xf numFmtId="176" fontId="6" fillId="0" borderId="0" xfId="0" applyFont="1" applyFill="1" applyBorder="1" applyAlignment="1" applyProtection="1">
      <alignment vertical="center"/>
      <protection locked="0"/>
    </xf>
    <xf numFmtId="176" fontId="0" fillId="0" borderId="3" xfId="0" applyFont="1" applyFill="1" applyBorder="1" applyAlignment="1" applyProtection="1">
      <alignment vertical="center"/>
      <protection locked="0"/>
    </xf>
    <xf numFmtId="176" fontId="2" fillId="0" borderId="4" xfId="0" applyFont="1" applyFill="1" applyBorder="1" applyAlignment="1" applyProtection="1">
      <alignment horizontal="center" vertical="center"/>
      <protection locked="0"/>
    </xf>
    <xf numFmtId="176" fontId="7" fillId="0" borderId="5" xfId="0" applyFont="1" applyFill="1" applyBorder="1" applyAlignment="1" applyProtection="1">
      <alignment horizontal="center" vertical="center"/>
    </xf>
    <xf numFmtId="176" fontId="7" fillId="0" borderId="6" xfId="0" applyFont="1" applyFill="1" applyBorder="1" applyAlignment="1" applyProtection="1">
      <alignment horizontal="center" vertical="center"/>
    </xf>
    <xf numFmtId="176" fontId="0" fillId="0" borderId="7" xfId="0" applyFont="1" applyFill="1" applyBorder="1" applyAlignment="1" applyProtection="1">
      <alignment vertical="center"/>
      <protection locked="0"/>
    </xf>
    <xf numFmtId="176" fontId="2" fillId="0" borderId="8" xfId="0" applyFont="1" applyFill="1" applyBorder="1" applyAlignment="1" applyProtection="1">
      <alignment horizontal="center" vertical="center"/>
      <protection locked="0"/>
    </xf>
    <xf numFmtId="176" fontId="7" fillId="0" borderId="2" xfId="0" applyFont="1" applyFill="1" applyBorder="1" applyAlignment="1" applyProtection="1">
      <alignment horizontal="center" vertical="center"/>
    </xf>
    <xf numFmtId="176" fontId="7" fillId="0" borderId="0" xfId="0" applyFont="1" applyFill="1" applyBorder="1" applyAlignment="1" applyProtection="1">
      <alignment horizontal="center" vertical="center"/>
    </xf>
    <xf numFmtId="49" fontId="8" fillId="0" borderId="9" xfId="53" applyNumberFormat="1" applyFont="1" applyFill="1" applyBorder="1" applyAlignment="1">
      <alignment horizontal="center" vertical="center" wrapText="1" shrinkToFit="1"/>
    </xf>
    <xf numFmtId="49" fontId="9" fillId="0" borderId="10" xfId="0" applyNumberFormat="1" applyFont="1" applyFill="1" applyBorder="1" applyAlignment="1">
      <alignment horizontal="center" vertical="center" shrinkToFit="1"/>
    </xf>
    <xf numFmtId="49" fontId="10" fillId="0" borderId="10" xfId="0" applyNumberFormat="1" applyFont="1" applyFill="1" applyBorder="1" applyAlignment="1">
      <alignment horizontal="center" vertical="center" shrinkToFit="1"/>
    </xf>
    <xf numFmtId="49" fontId="9" fillId="0" borderId="10" xfId="53" applyNumberFormat="1" applyFont="1" applyFill="1" applyBorder="1" applyAlignment="1">
      <alignment horizontal="center" vertical="center" shrinkToFit="1"/>
    </xf>
    <xf numFmtId="49" fontId="11" fillId="0" borderId="11" xfId="53" applyNumberFormat="1" applyFont="1" applyFill="1" applyBorder="1" applyAlignment="1">
      <alignment horizontal="center" vertical="center" wrapText="1" shrinkToFit="1"/>
    </xf>
    <xf numFmtId="49" fontId="9" fillId="0" borderId="12" xfId="53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49" fontId="10" fillId="0" borderId="12" xfId="0" applyNumberFormat="1" applyFont="1" applyFill="1" applyBorder="1" applyAlignment="1">
      <alignment horizontal="justify" vertical="center"/>
    </xf>
    <xf numFmtId="49" fontId="11" fillId="0" borderId="11" xfId="53" applyNumberFormat="1" applyFont="1" applyFill="1" applyBorder="1" applyAlignment="1">
      <alignment vertical="center" wrapText="1" shrinkToFit="1"/>
    </xf>
    <xf numFmtId="49" fontId="10" fillId="0" borderId="13" xfId="53" applyNumberFormat="1" applyFont="1" applyFill="1" applyBorder="1" applyAlignment="1">
      <alignment horizontal="left" vertical="center" shrinkToFit="1"/>
    </xf>
    <xf numFmtId="49" fontId="10" fillId="0" borderId="13" xfId="0" applyNumberFormat="1" applyFont="1" applyFill="1" applyBorder="1" applyAlignment="1">
      <alignment vertical="center" shrinkToFit="1"/>
    </xf>
    <xf numFmtId="49" fontId="10" fillId="0" borderId="13" xfId="53" applyNumberFormat="1" applyFont="1" applyFill="1" applyBorder="1" applyAlignment="1">
      <alignment horizontal="center" vertical="center" shrinkToFit="1"/>
    </xf>
    <xf numFmtId="49" fontId="11" fillId="0" borderId="14" xfId="53" applyNumberFormat="1" applyFont="1" applyFill="1" applyBorder="1" applyAlignment="1">
      <alignment horizontal="center" vertical="center" wrapText="1" shrinkToFit="1"/>
    </xf>
    <xf numFmtId="49" fontId="10" fillId="0" borderId="3" xfId="53" applyNumberFormat="1" applyFont="1" applyFill="1" applyBorder="1" applyAlignment="1">
      <alignment horizontal="center" vertical="center" shrinkToFit="1"/>
    </xf>
    <xf numFmtId="49" fontId="10" fillId="0" borderId="3" xfId="0" applyNumberFormat="1" applyFont="1" applyFill="1" applyBorder="1" applyAlignment="1">
      <alignment vertical="center"/>
    </xf>
    <xf numFmtId="49" fontId="10" fillId="0" borderId="3" xfId="53" applyNumberFormat="1" applyFont="1" applyFill="1" applyBorder="1" applyAlignment="1">
      <alignment horizontal="justify" vertical="center"/>
    </xf>
    <xf numFmtId="176" fontId="2" fillId="0" borderId="7" xfId="0" applyFont="1" applyFill="1" applyBorder="1" applyAlignment="1" applyProtection="1">
      <alignment vertical="center"/>
      <protection locked="0"/>
    </xf>
    <xf numFmtId="49" fontId="12" fillId="0" borderId="15" xfId="0" applyNumberFormat="1" applyFont="1" applyFill="1" applyBorder="1" applyAlignment="1">
      <alignment horizontal="center" vertical="center"/>
    </xf>
    <xf numFmtId="176" fontId="13" fillId="0" borderId="7" xfId="0" applyFont="1" applyFill="1" applyBorder="1" applyAlignment="1">
      <alignment vertical="center" shrinkToFit="1"/>
    </xf>
    <xf numFmtId="176" fontId="14" fillId="4" borderId="8" xfId="0" applyFont="1" applyFill="1" applyBorder="1" applyAlignment="1">
      <alignment horizontal="center" vertical="center" shrinkToFit="1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5" fillId="0" borderId="7" xfId="53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15" fillId="0" borderId="15" xfId="53" applyNumberFormat="1" applyFont="1" applyFill="1" applyBorder="1" applyAlignment="1">
      <alignment horizontal="center" vertical="center"/>
    </xf>
    <xf numFmtId="176" fontId="16" fillId="0" borderId="7" xfId="5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vertical="center" shrinkToFit="1"/>
    </xf>
    <xf numFmtId="177" fontId="17" fillId="0" borderId="15" xfId="53" applyNumberFormat="1" applyFont="1" applyFill="1" applyBorder="1" applyAlignment="1">
      <alignment horizontal="center" vertical="center"/>
    </xf>
    <xf numFmtId="176" fontId="17" fillId="0" borderId="7" xfId="51" applyFont="1" applyFill="1" applyBorder="1" applyAlignment="1">
      <alignment horizontal="center" vertical="center" shrinkToFit="1"/>
    </xf>
    <xf numFmtId="49" fontId="18" fillId="0" borderId="7" xfId="0" applyNumberFormat="1" applyFont="1" applyFill="1" applyBorder="1" applyAlignment="1">
      <alignment vertical="center" shrinkToFit="1"/>
    </xf>
    <xf numFmtId="49" fontId="18" fillId="5" borderId="8" xfId="0" applyNumberFormat="1" applyFont="1" applyFill="1" applyBorder="1" applyAlignment="1">
      <alignment horizontal="center" vertical="center"/>
    </xf>
    <xf numFmtId="49" fontId="17" fillId="5" borderId="16" xfId="0" applyNumberFormat="1" applyFont="1" applyFill="1" applyBorder="1" applyAlignment="1">
      <alignment horizontal="center" vertical="center"/>
    </xf>
    <xf numFmtId="49" fontId="18" fillId="0" borderId="7" xfId="53" applyNumberFormat="1" applyFont="1" applyFill="1" applyBorder="1" applyAlignment="1">
      <alignment horizontal="center" vertical="center" shrinkToFi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176" fontId="12" fillId="0" borderId="7" xfId="51" applyFont="1" applyFill="1" applyBorder="1" applyAlignment="1">
      <alignment horizontal="center" vertical="center" shrinkToFit="1"/>
    </xf>
    <xf numFmtId="176" fontId="12" fillId="0" borderId="7" xfId="0" applyFont="1" applyFill="1" applyBorder="1" applyAlignment="1">
      <alignment horizontal="center" vertical="center" shrinkToFit="1"/>
    </xf>
    <xf numFmtId="49" fontId="10" fillId="0" borderId="10" xfId="53" applyNumberFormat="1" applyFont="1" applyFill="1" applyBorder="1" applyAlignment="1">
      <alignment horizontal="center" vertical="center" shrinkToFit="1"/>
    </xf>
    <xf numFmtId="49" fontId="8" fillId="0" borderId="17" xfId="53" applyNumberFormat="1" applyFont="1" applyFill="1" applyBorder="1" applyAlignment="1">
      <alignment horizontal="center" vertical="center" wrapText="1" shrinkToFit="1"/>
    </xf>
    <xf numFmtId="49" fontId="11" fillId="0" borderId="13" xfId="53" applyNumberFormat="1" applyFont="1" applyFill="1" applyBorder="1" applyAlignment="1">
      <alignment horizontal="center" vertical="center" wrapText="1" shrinkToFit="1"/>
    </xf>
    <xf numFmtId="49" fontId="10" fillId="0" borderId="13" xfId="3" applyNumberFormat="1" applyFont="1" applyFill="1" applyBorder="1" applyAlignment="1">
      <alignment horizontal="center" vertical="center" shrinkToFit="1"/>
    </xf>
    <xf numFmtId="49" fontId="11" fillId="0" borderId="13" xfId="53" applyNumberFormat="1" applyFont="1" applyFill="1" applyBorder="1" applyAlignment="1">
      <alignment horizontal="center" vertical="center" shrinkToFit="1"/>
    </xf>
    <xf numFmtId="49" fontId="11" fillId="0" borderId="3" xfId="53" applyNumberFormat="1" applyFont="1" applyFill="1" applyBorder="1" applyAlignment="1">
      <alignment horizontal="justify" vertical="center"/>
    </xf>
    <xf numFmtId="49" fontId="15" fillId="0" borderId="7" xfId="53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 shrinkToFit="1"/>
    </xf>
    <xf numFmtId="49" fontId="12" fillId="0" borderId="7" xfId="53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7" xfId="49" applyNumberFormat="1" applyFont="1" applyFill="1" applyBorder="1" applyAlignment="1">
      <alignment horizontal="center" vertical="center" shrinkToFit="1"/>
    </xf>
    <xf numFmtId="178" fontId="12" fillId="0" borderId="7" xfId="0" applyNumberFormat="1" applyFont="1" applyFill="1" applyBorder="1" applyAlignment="1">
      <alignment horizontal="center" vertical="center" shrinkToFit="1"/>
    </xf>
    <xf numFmtId="49" fontId="15" fillId="0" borderId="7" xfId="0" applyNumberFormat="1" applyFont="1" applyFill="1" applyBorder="1" applyAlignment="1">
      <alignment horizontal="center" vertical="center" shrinkToFit="1"/>
    </xf>
    <xf numFmtId="49" fontId="17" fillId="0" borderId="7" xfId="53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 shrinkToFit="1"/>
    </xf>
    <xf numFmtId="49" fontId="17" fillId="0" borderId="7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Fill="1" applyBorder="1" applyAlignment="1">
      <alignment horizontal="center" vertical="center" wrapText="1" shrinkToFit="1"/>
    </xf>
    <xf numFmtId="178" fontId="17" fillId="0" borderId="18" xfId="0" applyNumberFormat="1" applyFont="1" applyFill="1" applyBorder="1" applyAlignment="1">
      <alignment horizontal="center" vertical="center" shrinkToFit="1"/>
    </xf>
    <xf numFmtId="177" fontId="18" fillId="0" borderId="8" xfId="0" applyNumberFormat="1" applyFont="1" applyFill="1" applyBorder="1" applyAlignment="1">
      <alignment horizontal="center" vertical="center" shrinkToFit="1"/>
    </xf>
    <xf numFmtId="177" fontId="17" fillId="0" borderId="18" xfId="0" applyNumberFormat="1" applyFont="1" applyFill="1" applyBorder="1" applyAlignment="1">
      <alignment horizontal="center" vertical="center" shrinkToFit="1"/>
    </xf>
    <xf numFmtId="176" fontId="5" fillId="0" borderId="19" xfId="0" applyFont="1" applyFill="1" applyBorder="1" applyAlignment="1" applyProtection="1">
      <alignment horizontal="left"/>
      <protection locked="0"/>
    </xf>
    <xf numFmtId="176" fontId="7" fillId="0" borderId="20" xfId="0" applyFont="1" applyFill="1" applyBorder="1" applyAlignment="1" applyProtection="1">
      <alignment horizontal="center" vertical="center"/>
    </xf>
    <xf numFmtId="176" fontId="0" fillId="0" borderId="6" xfId="0" applyFont="1" applyFill="1" applyBorder="1" applyAlignment="1" applyProtection="1">
      <alignment vertical="center"/>
      <protection locked="0"/>
    </xf>
    <xf numFmtId="176" fontId="7" fillId="0" borderId="1" xfId="0" applyFont="1" applyFill="1" applyBorder="1" applyAlignment="1" applyProtection="1">
      <alignment horizontal="center" vertical="center"/>
    </xf>
    <xf numFmtId="176" fontId="0" fillId="0" borderId="0" xfId="0" applyFont="1" applyFill="1" applyBorder="1" applyAlignment="1" applyProtection="1">
      <alignment horizontal="center" vertical="center"/>
      <protection locked="0"/>
    </xf>
    <xf numFmtId="176" fontId="0" fillId="0" borderId="0" xfId="0" applyFill="1" applyBorder="1" applyAlignment="1" applyProtection="1">
      <alignment horizontal="center" vertical="center"/>
      <protection locked="0"/>
    </xf>
    <xf numFmtId="49" fontId="19" fillId="0" borderId="17" xfId="53" applyNumberFormat="1" applyFont="1" applyFill="1" applyBorder="1" applyAlignment="1">
      <alignment horizontal="center" vertical="center" shrinkToFit="1"/>
    </xf>
    <xf numFmtId="49" fontId="20" fillId="0" borderId="10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49" fontId="9" fillId="0" borderId="13" xfId="53" applyNumberFormat="1" applyFont="1" applyFill="1" applyBorder="1" applyAlignment="1">
      <alignment horizontal="center" vertical="center" shrinkToFit="1"/>
    </xf>
    <xf numFmtId="49" fontId="19" fillId="0" borderId="13" xfId="53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 shrinkToFit="1"/>
    </xf>
    <xf numFmtId="49" fontId="10" fillId="0" borderId="3" xfId="0" applyNumberFormat="1" applyFont="1" applyFill="1" applyBorder="1" applyAlignment="1">
      <alignment horizontal="center" vertical="center" shrinkToFit="1"/>
    </xf>
    <xf numFmtId="176" fontId="0" fillId="0" borderId="21" xfId="0" applyFont="1" applyFill="1" applyBorder="1" applyAlignment="1" applyProtection="1">
      <alignment horizontal="left" vertical="center"/>
      <protection locked="0"/>
    </xf>
    <xf numFmtId="176" fontId="22" fillId="0" borderId="0" xfId="0" applyFont="1" applyFill="1" applyBorder="1" applyAlignment="1">
      <alignment horizontal="left" vertical="center"/>
    </xf>
    <xf numFmtId="176" fontId="0" fillId="0" borderId="20" xfId="0" applyFont="1" applyFill="1" applyBorder="1" applyAlignment="1" applyProtection="1">
      <alignment vertical="center"/>
      <protection locked="0"/>
    </xf>
    <xf numFmtId="176" fontId="23" fillId="0" borderId="0" xfId="0" applyFont="1" applyFill="1" applyBorder="1" applyAlignment="1">
      <alignment horizontal="left" vertical="center"/>
    </xf>
    <xf numFmtId="176" fontId="0" fillId="0" borderId="1" xfId="0" applyFont="1" applyFill="1" applyBorder="1" applyAlignment="1" applyProtection="1">
      <alignment vertical="center"/>
      <protection locked="0"/>
    </xf>
    <xf numFmtId="49" fontId="9" fillId="0" borderId="17" xfId="0" applyNumberFormat="1" applyFont="1" applyFill="1" applyBorder="1" applyAlignment="1">
      <alignment horizontal="center" vertical="center" shrinkToFit="1"/>
    </xf>
    <xf numFmtId="49" fontId="10" fillId="0" borderId="17" xfId="0" applyNumberFormat="1" applyFont="1" applyFill="1" applyBorder="1" applyAlignment="1">
      <alignment horizontal="center" vertical="center" shrinkToFi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9" fillId="0" borderId="17" xfId="53" applyNumberFormat="1" applyFont="1" applyFill="1" applyBorder="1" applyAlignment="1">
      <alignment horizontal="center" vertical="center" shrinkToFit="1"/>
    </xf>
    <xf numFmtId="49" fontId="9" fillId="0" borderId="22" xfId="53" applyNumberFormat="1" applyFont="1" applyFill="1" applyBorder="1" applyAlignment="1">
      <alignment horizontal="center" vertical="center" shrinkToFi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23" xfId="53" applyNumberFormat="1" applyFont="1" applyFill="1" applyBorder="1" applyAlignment="1">
      <alignment horizontal="center" vertical="center" shrinkToFit="1"/>
    </xf>
    <xf numFmtId="49" fontId="8" fillId="0" borderId="11" xfId="53" applyNumberFormat="1" applyFont="1" applyFill="1" applyBorder="1" applyAlignment="1">
      <alignment horizontal="center" vertical="center" wrapText="1" shrinkToFi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24" xfId="53" applyNumberFormat="1" applyFont="1" applyFill="1" applyBorder="1" applyAlignment="1">
      <alignment horizontal="center" vertical="center" shrinkToFit="1"/>
    </xf>
    <xf numFmtId="49" fontId="10" fillId="0" borderId="3" xfId="53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 shrinkToFit="1"/>
    </xf>
    <xf numFmtId="176" fontId="15" fillId="0" borderId="25" xfId="0" applyNumberFormat="1" applyFont="1" applyFill="1" applyBorder="1" applyAlignment="1">
      <alignment horizontal="center" vertical="center"/>
    </xf>
    <xf numFmtId="176" fontId="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178" fontId="17" fillId="0" borderId="16" xfId="0" applyNumberFormat="1" applyFont="1" applyFill="1" applyBorder="1" applyAlignment="1">
      <alignment horizontal="center" vertical="center" shrinkToFit="1"/>
    </xf>
    <xf numFmtId="176" fontId="24" fillId="0" borderId="0" xfId="0" applyFont="1" applyFill="1" applyBorder="1" applyAlignment="1" applyProtection="1">
      <alignment horizontal="left" vertical="center"/>
      <protection locked="0"/>
    </xf>
    <xf numFmtId="176" fontId="0" fillId="0" borderId="0" xfId="0" applyFont="1" applyFill="1" applyBorder="1" applyAlignment="1" applyProtection="1">
      <alignment horizontal="left" vertical="center"/>
      <protection locked="0"/>
    </xf>
    <xf numFmtId="177" fontId="17" fillId="0" borderId="16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left" vertical="center" wrapText="1"/>
    </xf>
    <xf numFmtId="49" fontId="13" fillId="6" borderId="7" xfId="0" applyNumberFormat="1" applyFont="1" applyFill="1" applyBorder="1" applyAlignment="1">
      <alignment horizontal="left" vertical="center" shrinkToFit="1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49" fontId="13" fillId="0" borderId="8" xfId="53" applyNumberFormat="1" applyFont="1" applyFill="1" applyBorder="1" applyAlignment="1">
      <alignment vertical="center"/>
    </xf>
    <xf numFmtId="49" fontId="13" fillId="0" borderId="18" xfId="53" applyNumberFormat="1" applyFont="1" applyFill="1" applyBorder="1" applyAlignment="1">
      <alignment vertical="center"/>
    </xf>
    <xf numFmtId="177" fontId="15" fillId="0" borderId="26" xfId="53" applyNumberFormat="1" applyFont="1" applyFill="1" applyBorder="1" applyAlignment="1">
      <alignment horizontal="center" vertical="center"/>
    </xf>
    <xf numFmtId="176" fontId="12" fillId="0" borderId="27" xfId="51" applyFont="1" applyFill="1" applyBorder="1" applyAlignment="1">
      <alignment horizontal="center" vertical="center" shrinkToFit="1"/>
    </xf>
    <xf numFmtId="49" fontId="12" fillId="0" borderId="27" xfId="0" applyNumberFormat="1" applyFont="1" applyFill="1" applyBorder="1" applyAlignment="1">
      <alignment vertical="center" shrinkToFit="1"/>
    </xf>
    <xf numFmtId="49" fontId="12" fillId="0" borderId="28" xfId="0" applyNumberFormat="1" applyFont="1" applyFill="1" applyBorder="1" applyAlignment="1">
      <alignment horizontal="center" vertical="center"/>
    </xf>
    <xf numFmtId="49" fontId="12" fillId="0" borderId="29" xfId="0" applyNumberFormat="1" applyFont="1" applyFill="1" applyBorder="1" applyAlignment="1">
      <alignment horizontal="center" vertical="center"/>
    </xf>
    <xf numFmtId="49" fontId="15" fillId="0" borderId="27" xfId="53" applyNumberFormat="1" applyFont="1" applyFill="1" applyBorder="1" applyAlignment="1">
      <alignment horizontal="center" vertical="center" shrinkToFit="1"/>
    </xf>
    <xf numFmtId="176" fontId="2" fillId="0" borderId="0" xfId="0" applyFont="1" applyFill="1" applyBorder="1" applyAlignment="1" applyProtection="1">
      <alignment horizontal="center" vertical="center"/>
      <protection locked="0"/>
    </xf>
    <xf numFmtId="176" fontId="7" fillId="7" borderId="30" xfId="0" applyFont="1" applyFill="1" applyBorder="1" applyAlignment="1" applyProtection="1">
      <alignment horizontal="left" vertical="center"/>
    </xf>
    <xf numFmtId="176" fontId="7" fillId="7" borderId="31" xfId="0" applyFont="1" applyFill="1" applyBorder="1" applyAlignment="1" applyProtection="1">
      <alignment horizontal="left" vertical="center"/>
    </xf>
    <xf numFmtId="49" fontId="13" fillId="0" borderId="16" xfId="53" applyNumberFormat="1" applyFont="1" applyFill="1" applyBorder="1" applyAlignment="1">
      <alignment vertical="center"/>
    </xf>
    <xf numFmtId="49" fontId="15" fillId="0" borderId="27" xfId="53" applyNumberFormat="1" applyFont="1" applyFill="1" applyBorder="1" applyAlignment="1">
      <alignment horizontal="center" vertical="center"/>
    </xf>
    <xf numFmtId="176" fontId="15" fillId="0" borderId="27" xfId="0" applyNumberFormat="1" applyFont="1" applyFill="1" applyBorder="1" applyAlignment="1">
      <alignment horizontal="center" vertical="center" shrinkToFit="1"/>
    </xf>
    <xf numFmtId="49" fontId="12" fillId="0" borderId="27" xfId="53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 shrinkToFit="1"/>
    </xf>
    <xf numFmtId="177" fontId="12" fillId="0" borderId="27" xfId="0" applyNumberFormat="1" applyFont="1" applyFill="1" applyBorder="1" applyAlignment="1">
      <alignment horizontal="center" vertical="center" shrinkToFit="1"/>
    </xf>
    <xf numFmtId="178" fontId="12" fillId="0" borderId="27" xfId="0" applyNumberFormat="1" applyFont="1" applyFill="1" applyBorder="1" applyAlignment="1">
      <alignment horizontal="center" vertical="center" shrinkToFit="1"/>
    </xf>
    <xf numFmtId="49" fontId="15" fillId="0" borderId="27" xfId="0" applyNumberFormat="1" applyFont="1" applyFill="1" applyBorder="1" applyAlignment="1">
      <alignment horizontal="center" vertical="center" shrinkToFit="1"/>
    </xf>
    <xf numFmtId="49" fontId="12" fillId="0" borderId="27" xfId="49" applyNumberFormat="1" applyFont="1" applyFill="1" applyBorder="1" applyAlignment="1">
      <alignment horizontal="center" vertical="center" shrinkToFit="1"/>
    </xf>
    <xf numFmtId="176" fontId="7" fillId="7" borderId="32" xfId="0" applyFont="1" applyFill="1" applyBorder="1" applyAlignment="1" applyProtection="1">
      <alignment horizontal="left" vertical="center"/>
    </xf>
    <xf numFmtId="176" fontId="12" fillId="0" borderId="27" xfId="0" applyFont="1" applyFill="1" applyBorder="1" applyAlignment="1">
      <alignment horizontal="center" vertical="center" shrinkToFit="1"/>
    </xf>
    <xf numFmtId="49" fontId="12" fillId="0" borderId="27" xfId="0" applyNumberFormat="1" applyFont="1" applyFill="1" applyBorder="1" applyAlignment="1">
      <alignment horizontal="left" vertical="center" shrinkToFit="1"/>
    </xf>
    <xf numFmtId="176" fontId="15" fillId="0" borderId="33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7 2" xfId="50"/>
    <cellStyle name="常规 2" xfId="51"/>
    <cellStyle name="常规 3" xfId="52"/>
    <cellStyle name="常规_IO_L_04" xfId="53"/>
    <cellStyle name="样式 1" xfId="54"/>
    <cellStyle name="样式 1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</xdr:colOff>
          <xdr:row>2</xdr:row>
          <xdr:rowOff>32385</xdr:rowOff>
        </xdr:from>
        <xdr:to>
          <xdr:col>29</xdr:col>
          <xdr:colOff>251230</xdr:colOff>
          <xdr:row>7</xdr:row>
          <xdr:rowOff>17145</xdr:rowOff>
        </xdr:to>
        <xdr:pic>
          <xdr:nvPicPr>
            <xdr:cNvPr id="76984" name="图片 17"/>
            <xdr:cNvPicPr>
              <a:picLocks noChangeArrowheads="1"/>
              <a:extLst>
                <a:ext uri="{84589F7E-364E-4C9E-8A38-B11213B215E9}">
                  <a14:cameraTool cellRange="#REF!" spid="_x0000_s81920"/>
                </a:ext>
              </a:extLst>
            </xdr:cNvPicPr>
          </xdr:nvPicPr>
          <xdr:blipFill>
            <a:blip r:embed="rId1"/>
            <a:srcRect/>
            <a:stretch>
              <a:fillRect/>
            </a:stretch>
          </xdr:blipFill>
          <xdr:spPr>
            <a:xfrm>
              <a:off x="1455420" y="457200"/>
              <a:ext cx="10004425" cy="12611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45720</xdr:colOff>
      <xdr:row>2</xdr:row>
      <xdr:rowOff>160020</xdr:rowOff>
    </xdr:from>
    <xdr:to>
      <xdr:col>3</xdr:col>
      <xdr:colOff>937260</xdr:colOff>
      <xdr:row>6</xdr:row>
      <xdr:rowOff>182880</xdr:rowOff>
    </xdr:to>
    <xdr:pic>
      <xdr:nvPicPr>
        <xdr:cNvPr id="76985" name="图片 8"/>
        <xdr:cNvPicPr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3520" y="584835"/>
          <a:ext cx="11506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2"/>
  <sheetViews>
    <sheetView tabSelected="1" view="pageBreakPreview" zoomScalePageLayoutView="145" zoomScaleNormal="100" showWhiteSpace="0" topLeftCell="A10" workbookViewId="0">
      <selection activeCell="AG24" sqref="AG24"/>
    </sheetView>
  </sheetViews>
  <sheetFormatPr defaultColWidth="8.7" defaultRowHeight="15.75"/>
  <cols>
    <col min="1" max="1" width="9.5" style="3" customWidth="1"/>
    <col min="2" max="2" width="9.5" style="4" customWidth="1"/>
    <col min="3" max="3" width="3.4" style="5" customWidth="1"/>
    <col min="4" max="4" width="13.1" style="6" customWidth="1"/>
    <col min="5" max="5" width="11.2" style="6" customWidth="1"/>
    <col min="6" max="6" width="3.3" style="6" customWidth="1"/>
    <col min="7" max="7" width="2.1" style="3" customWidth="1"/>
    <col min="8" max="8" width="4.7" style="3" customWidth="1"/>
    <col min="9" max="9" width="4.3" style="3" customWidth="1"/>
    <col min="10" max="10" width="3.6" style="3" customWidth="1"/>
    <col min="11" max="12" width="3.7" style="3" customWidth="1"/>
    <col min="13" max="13" width="4.6" style="3" customWidth="1"/>
    <col min="14" max="14" width="3.7" style="3" customWidth="1"/>
    <col min="15" max="15" width="4.8" style="3" customWidth="1"/>
    <col min="16" max="16" width="5.1" style="3" customWidth="1"/>
    <col min="17" max="17" width="6.5" style="3" customWidth="1"/>
    <col min="18" max="18" width="3.7" style="3" customWidth="1"/>
    <col min="19" max="19" width="4.5" style="3" customWidth="1"/>
    <col min="20" max="20" width="3.7" style="3" customWidth="1"/>
    <col min="21" max="21" width="3.8" style="3" customWidth="1"/>
    <col min="22" max="22" width="3.1" style="3" customWidth="1"/>
    <col min="23" max="23" width="4.2" style="3" customWidth="1"/>
    <col min="24" max="24" width="4.8" style="3" customWidth="1"/>
    <col min="25" max="25" width="4.3" style="3" customWidth="1"/>
    <col min="26" max="26" width="2.9" style="3" customWidth="1"/>
    <col min="27" max="27" width="4.2" style="3" customWidth="1"/>
    <col min="28" max="28" width="6.9" style="3" customWidth="1"/>
    <col min="29" max="29" width="4.2" style="3" customWidth="1"/>
    <col min="30" max="30" width="3.6" style="3" customWidth="1"/>
    <col min="31" max="31" width="11.6" style="7" customWidth="1"/>
    <col min="32" max="51" width="9" style="3" customWidth="1"/>
    <col min="52" max="16384" width="8.7" style="3"/>
  </cols>
  <sheetData>
    <row r="1" ht="16.95" customHeight="1" spans="1:31">
      <c r="A1" s="8"/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82"/>
      <c r="AE1" s="95"/>
    </row>
    <row r="2" ht="16.5" spans="2:31">
      <c r="B2" s="12"/>
      <c r="C2" s="13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AE2" s="96"/>
    </row>
    <row r="3" ht="20.1" customHeight="1" spans="1:31">
      <c r="A3" s="15"/>
      <c r="B3" s="16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83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97"/>
      <c r="AE3" s="98"/>
    </row>
    <row r="4" ht="20.1" customHeight="1" spans="1:31">
      <c r="A4" s="19"/>
      <c r="B4" s="20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85"/>
      <c r="R4" s="86"/>
      <c r="S4" s="86"/>
      <c r="T4" s="87"/>
      <c r="Y4" s="86"/>
      <c r="Z4" s="87"/>
      <c r="AD4" s="99"/>
      <c r="AE4" s="98"/>
    </row>
    <row r="5" ht="20.1" customHeight="1" spans="1:31">
      <c r="A5" s="19"/>
      <c r="B5" s="20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85"/>
      <c r="AD5" s="99"/>
      <c r="AE5" s="98"/>
    </row>
    <row r="6" ht="20.1" customHeight="1" spans="1:31">
      <c r="A6" s="19"/>
      <c r="B6" s="20"/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85"/>
      <c r="AD6" s="99"/>
      <c r="AE6" s="98"/>
    </row>
    <row r="7" ht="20.1" customHeight="1" spans="1:31">
      <c r="A7" s="19"/>
      <c r="B7" s="20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85"/>
      <c r="AD7" s="99"/>
      <c r="AE7" s="98"/>
    </row>
    <row r="8" ht="18" customHeight="1" spans="1:31">
      <c r="A8" s="19"/>
      <c r="B8" s="20"/>
      <c r="C8" s="23" t="s">
        <v>0</v>
      </c>
      <c r="D8" s="24" t="s">
        <v>1</v>
      </c>
      <c r="E8" s="25"/>
      <c r="F8" s="25"/>
      <c r="G8" s="25"/>
      <c r="H8" s="26" t="s">
        <v>2</v>
      </c>
      <c r="I8" s="60"/>
      <c r="J8" s="60"/>
      <c r="K8" s="60"/>
      <c r="L8" s="60"/>
      <c r="M8" s="26" t="s">
        <v>3</v>
      </c>
      <c r="N8" s="60"/>
      <c r="O8" s="60"/>
      <c r="P8" s="61" t="s">
        <v>4</v>
      </c>
      <c r="Q8" s="61" t="s">
        <v>5</v>
      </c>
      <c r="R8" s="26" t="s">
        <v>6</v>
      </c>
      <c r="S8" s="60"/>
      <c r="T8" s="60"/>
      <c r="U8" s="60"/>
      <c r="V8" s="88" t="s">
        <v>7</v>
      </c>
      <c r="W8" s="89" t="s">
        <v>8</v>
      </c>
      <c r="X8" s="90"/>
      <c r="Y8" s="90"/>
      <c r="Z8" s="100" t="s">
        <v>9</v>
      </c>
      <c r="AA8" s="101"/>
      <c r="AB8" s="102" t="s">
        <v>10</v>
      </c>
      <c r="AC8" s="103" t="s">
        <v>11</v>
      </c>
      <c r="AD8" s="104" t="s">
        <v>12</v>
      </c>
      <c r="AE8" s="23" t="s">
        <v>13</v>
      </c>
    </row>
    <row r="9" ht="24" customHeight="1" spans="1:31">
      <c r="A9" s="19"/>
      <c r="B9" s="20"/>
      <c r="C9" s="27"/>
      <c r="D9" s="28" t="s">
        <v>14</v>
      </c>
      <c r="E9" s="29" t="s">
        <v>15</v>
      </c>
      <c r="F9" s="30" t="s">
        <v>16</v>
      </c>
      <c r="G9" s="30"/>
      <c r="H9" s="28" t="s">
        <v>17</v>
      </c>
      <c r="I9" s="28" t="s">
        <v>18</v>
      </c>
      <c r="J9" s="28" t="s">
        <v>19</v>
      </c>
      <c r="K9" s="28" t="s">
        <v>20</v>
      </c>
      <c r="L9" s="28" t="s">
        <v>21</v>
      </c>
      <c r="M9" s="28" t="s">
        <v>22</v>
      </c>
      <c r="N9" s="28" t="s">
        <v>23</v>
      </c>
      <c r="O9" s="28" t="s">
        <v>24</v>
      </c>
      <c r="P9" s="62"/>
      <c r="Q9" s="62" t="s">
        <v>25</v>
      </c>
      <c r="R9" s="28" t="s">
        <v>26</v>
      </c>
      <c r="S9" s="28" t="s">
        <v>27</v>
      </c>
      <c r="T9" s="28" t="s">
        <v>22</v>
      </c>
      <c r="U9" s="28" t="s">
        <v>23</v>
      </c>
      <c r="V9" s="91" t="s">
        <v>26</v>
      </c>
      <c r="W9" s="29" t="s">
        <v>26</v>
      </c>
      <c r="X9" s="29" t="s">
        <v>28</v>
      </c>
      <c r="Y9" s="29" t="s">
        <v>29</v>
      </c>
      <c r="Z9" s="94" t="s">
        <v>30</v>
      </c>
      <c r="AA9" s="94"/>
      <c r="AB9" s="105"/>
      <c r="AC9" s="34"/>
      <c r="AD9" s="106"/>
      <c r="AE9" s="107"/>
    </row>
    <row r="10" ht="18" customHeight="1" spans="1:31">
      <c r="A10" s="19"/>
      <c r="B10" s="20"/>
      <c r="C10" s="31"/>
      <c r="D10" s="32"/>
      <c r="E10" s="33"/>
      <c r="F10" s="34"/>
      <c r="G10" s="34"/>
      <c r="H10" s="34"/>
      <c r="I10" s="63" t="s">
        <v>31</v>
      </c>
      <c r="J10" s="34" t="s">
        <v>32</v>
      </c>
      <c r="K10" s="34" t="s">
        <v>33</v>
      </c>
      <c r="L10" s="34" t="s">
        <v>34</v>
      </c>
      <c r="M10" s="34" t="s">
        <v>35</v>
      </c>
      <c r="N10" s="34" t="s">
        <v>36</v>
      </c>
      <c r="O10" s="34"/>
      <c r="P10" s="64" t="s">
        <v>36</v>
      </c>
      <c r="Q10" s="64" t="s">
        <v>37</v>
      </c>
      <c r="R10" s="34" t="s">
        <v>38</v>
      </c>
      <c r="S10" s="92" t="s">
        <v>39</v>
      </c>
      <c r="T10" s="34" t="s">
        <v>35</v>
      </c>
      <c r="U10" s="34" t="s">
        <v>36</v>
      </c>
      <c r="V10" s="34" t="s">
        <v>40</v>
      </c>
      <c r="W10" s="93"/>
      <c r="X10" s="93" t="s">
        <v>41</v>
      </c>
      <c r="Y10" s="93" t="s">
        <v>42</v>
      </c>
      <c r="Z10" s="29" t="s">
        <v>43</v>
      </c>
      <c r="AA10" s="29" t="s">
        <v>26</v>
      </c>
      <c r="AB10" s="105"/>
      <c r="AC10" s="34"/>
      <c r="AD10" s="106"/>
      <c r="AE10" s="64" t="s">
        <v>36</v>
      </c>
    </row>
    <row r="11" ht="26.1" customHeight="1" spans="1:31">
      <c r="A11" s="19"/>
      <c r="B11" s="20"/>
      <c r="C11" s="35" t="s">
        <v>44</v>
      </c>
      <c r="D11" s="36" t="s">
        <v>45</v>
      </c>
      <c r="E11" s="37" t="s">
        <v>46</v>
      </c>
      <c r="F11" s="38" t="s">
        <v>47</v>
      </c>
      <c r="G11" s="38"/>
      <c r="H11" s="36" t="s">
        <v>48</v>
      </c>
      <c r="I11" s="36" t="s">
        <v>49</v>
      </c>
      <c r="J11" s="38" t="s">
        <v>50</v>
      </c>
      <c r="K11" s="36" t="s">
        <v>51</v>
      </c>
      <c r="L11" s="36" t="s">
        <v>52</v>
      </c>
      <c r="M11" s="36" t="s">
        <v>53</v>
      </c>
      <c r="N11" s="36" t="s">
        <v>54</v>
      </c>
      <c r="O11" s="38" t="s">
        <v>55</v>
      </c>
      <c r="P11" s="65" t="s">
        <v>56</v>
      </c>
      <c r="Q11" s="38" t="s">
        <v>57</v>
      </c>
      <c r="R11" s="36" t="s">
        <v>58</v>
      </c>
      <c r="S11" s="36" t="s">
        <v>59</v>
      </c>
      <c r="T11" s="36" t="s">
        <v>53</v>
      </c>
      <c r="U11" s="36" t="s">
        <v>54</v>
      </c>
      <c r="V11" s="36" t="s">
        <v>58</v>
      </c>
      <c r="W11" s="94" t="s">
        <v>58</v>
      </c>
      <c r="X11" s="38" t="s">
        <v>60</v>
      </c>
      <c r="Y11" s="94" t="s">
        <v>61</v>
      </c>
      <c r="Z11" s="38" t="s">
        <v>62</v>
      </c>
      <c r="AA11" s="94" t="s">
        <v>58</v>
      </c>
      <c r="AB11" s="108" t="s">
        <v>63</v>
      </c>
      <c r="AC11" s="38" t="s">
        <v>64</v>
      </c>
      <c r="AD11" s="109" t="s">
        <v>65</v>
      </c>
      <c r="AE11" s="110" t="s">
        <v>66</v>
      </c>
    </row>
    <row r="12" ht="18" customHeight="1" spans="1:31">
      <c r="A12" s="39"/>
      <c r="B12" s="20"/>
      <c r="C12" s="40"/>
      <c r="D12" s="41"/>
      <c r="E12" s="42" t="s">
        <v>67</v>
      </c>
      <c r="F12" s="43"/>
      <c r="G12" s="44"/>
      <c r="H12" s="45"/>
      <c r="I12" s="66"/>
      <c r="J12" s="67"/>
      <c r="K12" s="68"/>
      <c r="L12" s="69"/>
      <c r="M12" s="70"/>
      <c r="N12" s="71"/>
      <c r="O12" s="69"/>
      <c r="P12" s="72"/>
      <c r="Q12" s="72"/>
      <c r="R12" s="70"/>
      <c r="S12" s="72"/>
      <c r="T12" s="69"/>
      <c r="U12" s="72"/>
      <c r="V12" s="72"/>
      <c r="W12" s="72"/>
      <c r="X12" s="72"/>
      <c r="Y12" s="72"/>
      <c r="Z12" s="72"/>
      <c r="AA12" s="72"/>
      <c r="AB12" s="59"/>
      <c r="AC12" s="111"/>
      <c r="AD12" s="112"/>
      <c r="AE12" s="113"/>
    </row>
    <row r="13" ht="18" customHeight="1" spans="1:31">
      <c r="A13" s="39"/>
      <c r="B13" s="46"/>
      <c r="C13" s="47">
        <f>C12+1</f>
        <v>1</v>
      </c>
      <c r="D13" s="48" t="s">
        <v>68</v>
      </c>
      <c r="E13" s="49" t="s">
        <v>69</v>
      </c>
      <c r="F13" s="43"/>
      <c r="G13" s="44"/>
      <c r="H13" s="45" t="s">
        <v>70</v>
      </c>
      <c r="I13" s="66" t="s">
        <v>71</v>
      </c>
      <c r="J13" s="67"/>
      <c r="K13" s="68" t="s">
        <v>72</v>
      </c>
      <c r="L13" s="69"/>
      <c r="M13" s="70">
        <v>600</v>
      </c>
      <c r="N13" s="73">
        <v>1</v>
      </c>
      <c r="O13" s="69" t="s">
        <v>73</v>
      </c>
      <c r="P13" s="74" t="s">
        <v>74</v>
      </c>
      <c r="Q13" s="74" t="s">
        <v>75</v>
      </c>
      <c r="R13" s="69" t="s">
        <v>76</v>
      </c>
      <c r="S13" s="69" t="s">
        <v>77</v>
      </c>
      <c r="T13" s="70">
        <f>M13</f>
        <v>600</v>
      </c>
      <c r="U13" s="72" t="s">
        <v>78</v>
      </c>
      <c r="V13" s="69" t="s">
        <v>79</v>
      </c>
      <c r="W13" s="72" t="s">
        <v>80</v>
      </c>
      <c r="X13" s="72" t="s">
        <v>81</v>
      </c>
      <c r="Y13" s="72" t="s">
        <v>82</v>
      </c>
      <c r="Z13" s="72" t="s">
        <v>83</v>
      </c>
      <c r="AA13" s="72" t="s">
        <v>84</v>
      </c>
      <c r="AB13" s="59" t="s">
        <v>85</v>
      </c>
      <c r="AC13" s="111"/>
      <c r="AD13" s="112"/>
      <c r="AE13" s="114">
        <v>0.04</v>
      </c>
    </row>
    <row r="14" ht="18" customHeight="1" spans="1:31">
      <c r="A14" s="39"/>
      <c r="B14" s="46"/>
      <c r="C14" s="47">
        <f t="shared" ref="C14:C60" si="0">C13+1</f>
        <v>2</v>
      </c>
      <c r="D14" s="48" t="s">
        <v>86</v>
      </c>
      <c r="E14" s="49" t="s">
        <v>69</v>
      </c>
      <c r="F14" s="43"/>
      <c r="G14" s="44"/>
      <c r="H14" s="45" t="s">
        <v>70</v>
      </c>
      <c r="I14" s="66" t="s">
        <v>71</v>
      </c>
      <c r="J14" s="67"/>
      <c r="K14" s="68" t="s">
        <v>72</v>
      </c>
      <c r="L14" s="69"/>
      <c r="M14" s="70">
        <v>600</v>
      </c>
      <c r="N14" s="73">
        <v>1</v>
      </c>
      <c r="O14" s="69" t="s">
        <v>73</v>
      </c>
      <c r="P14" s="74" t="s">
        <v>74</v>
      </c>
      <c r="Q14" s="74" t="s">
        <v>75</v>
      </c>
      <c r="R14" s="69" t="s">
        <v>76</v>
      </c>
      <c r="S14" s="69" t="s">
        <v>77</v>
      </c>
      <c r="T14" s="70">
        <f t="shared" ref="T14:T60" si="1">M14</f>
        <v>600</v>
      </c>
      <c r="U14" s="72" t="s">
        <v>78</v>
      </c>
      <c r="V14" s="69" t="s">
        <v>79</v>
      </c>
      <c r="W14" s="72" t="s">
        <v>80</v>
      </c>
      <c r="X14" s="72" t="s">
        <v>81</v>
      </c>
      <c r="Y14" s="72" t="s">
        <v>82</v>
      </c>
      <c r="Z14" s="72" t="s">
        <v>83</v>
      </c>
      <c r="AA14" s="72" t="s">
        <v>84</v>
      </c>
      <c r="AB14" s="59" t="s">
        <v>85</v>
      </c>
      <c r="AC14" s="111"/>
      <c r="AD14" s="112"/>
      <c r="AE14" s="114">
        <v>0.04</v>
      </c>
    </row>
    <row r="15" ht="18" customHeight="1" spans="1:31">
      <c r="A15" s="39"/>
      <c r="B15" s="46"/>
      <c r="C15" s="47">
        <f t="shared" si="0"/>
        <v>3</v>
      </c>
      <c r="D15" s="48" t="s">
        <v>87</v>
      </c>
      <c r="E15" s="49" t="s">
        <v>69</v>
      </c>
      <c r="F15" s="43"/>
      <c r="G15" s="44"/>
      <c r="H15" s="45" t="s">
        <v>70</v>
      </c>
      <c r="I15" s="66" t="s">
        <v>88</v>
      </c>
      <c r="J15" s="67"/>
      <c r="K15" s="68" t="s">
        <v>72</v>
      </c>
      <c r="L15" s="69"/>
      <c r="M15" s="70">
        <v>500</v>
      </c>
      <c r="N15" s="73">
        <v>1</v>
      </c>
      <c r="O15" s="69" t="s">
        <v>73</v>
      </c>
      <c r="P15" s="74" t="s">
        <v>89</v>
      </c>
      <c r="Q15" s="74" t="s">
        <v>90</v>
      </c>
      <c r="R15" s="69" t="s">
        <v>76</v>
      </c>
      <c r="S15" s="69" t="s">
        <v>77</v>
      </c>
      <c r="T15" s="70">
        <f t="shared" si="1"/>
        <v>500</v>
      </c>
      <c r="U15" s="72" t="s">
        <v>78</v>
      </c>
      <c r="V15" s="69" t="s">
        <v>79</v>
      </c>
      <c r="W15" s="72" t="s">
        <v>80</v>
      </c>
      <c r="X15" s="72" t="s">
        <v>81</v>
      </c>
      <c r="Y15" s="72" t="s">
        <v>82</v>
      </c>
      <c r="Z15" s="72" t="s">
        <v>83</v>
      </c>
      <c r="AA15" s="72" t="s">
        <v>84</v>
      </c>
      <c r="AB15" s="59" t="s">
        <v>85</v>
      </c>
      <c r="AC15" s="111"/>
      <c r="AD15" s="112"/>
      <c r="AE15" s="114">
        <v>0.035</v>
      </c>
    </row>
    <row r="16" ht="18" customHeight="1" spans="1:31">
      <c r="A16" s="39"/>
      <c r="B16" s="46"/>
      <c r="C16" s="47">
        <f t="shared" si="0"/>
        <v>4</v>
      </c>
      <c r="D16" s="48" t="s">
        <v>91</v>
      </c>
      <c r="E16" s="49" t="s">
        <v>69</v>
      </c>
      <c r="F16" s="43"/>
      <c r="G16" s="44"/>
      <c r="H16" s="45" t="s">
        <v>70</v>
      </c>
      <c r="I16" s="66" t="s">
        <v>88</v>
      </c>
      <c r="J16" s="67"/>
      <c r="K16" s="68" t="s">
        <v>72</v>
      </c>
      <c r="L16" s="69"/>
      <c r="M16" s="70">
        <v>500</v>
      </c>
      <c r="N16" s="73">
        <v>1</v>
      </c>
      <c r="O16" s="69" t="s">
        <v>73</v>
      </c>
      <c r="P16" s="74" t="s">
        <v>89</v>
      </c>
      <c r="Q16" s="74" t="s">
        <v>90</v>
      </c>
      <c r="R16" s="69" t="s">
        <v>76</v>
      </c>
      <c r="S16" s="69" t="s">
        <v>77</v>
      </c>
      <c r="T16" s="70">
        <f t="shared" si="1"/>
        <v>500</v>
      </c>
      <c r="U16" s="72" t="s">
        <v>78</v>
      </c>
      <c r="V16" s="69" t="s">
        <v>79</v>
      </c>
      <c r="W16" s="72" t="s">
        <v>80</v>
      </c>
      <c r="X16" s="72" t="s">
        <v>81</v>
      </c>
      <c r="Y16" s="72" t="s">
        <v>82</v>
      </c>
      <c r="Z16" s="72" t="s">
        <v>83</v>
      </c>
      <c r="AA16" s="72" t="s">
        <v>84</v>
      </c>
      <c r="AB16" s="59" t="s">
        <v>85</v>
      </c>
      <c r="AC16" s="111"/>
      <c r="AD16" s="112"/>
      <c r="AE16" s="114">
        <v>0.035</v>
      </c>
    </row>
    <row r="17" ht="18" customHeight="1" spans="1:31">
      <c r="A17" s="39"/>
      <c r="B17" s="46"/>
      <c r="C17" s="47">
        <f t="shared" si="0"/>
        <v>5</v>
      </c>
      <c r="D17" s="48" t="s">
        <v>92</v>
      </c>
      <c r="E17" s="49" t="s">
        <v>93</v>
      </c>
      <c r="F17" s="43"/>
      <c r="G17" s="44"/>
      <c r="H17" s="45" t="s">
        <v>94</v>
      </c>
      <c r="I17" s="66" t="s">
        <v>95</v>
      </c>
      <c r="J17" s="67"/>
      <c r="K17" s="68" t="s">
        <v>72</v>
      </c>
      <c r="L17" s="69"/>
      <c r="M17" s="70">
        <v>100</v>
      </c>
      <c r="N17" s="73">
        <v>1</v>
      </c>
      <c r="O17" s="69" t="s">
        <v>73</v>
      </c>
      <c r="P17" s="72" t="s">
        <v>90</v>
      </c>
      <c r="Q17" s="74"/>
      <c r="R17" s="69" t="s">
        <v>96</v>
      </c>
      <c r="S17" s="69" t="s">
        <v>97</v>
      </c>
      <c r="T17" s="70">
        <f t="shared" si="1"/>
        <v>100</v>
      </c>
      <c r="U17" s="72" t="s">
        <v>98</v>
      </c>
      <c r="V17" s="69" t="s">
        <v>79</v>
      </c>
      <c r="W17" s="72" t="s">
        <v>80</v>
      </c>
      <c r="X17" s="72" t="s">
        <v>81</v>
      </c>
      <c r="Y17" s="72" t="s">
        <v>82</v>
      </c>
      <c r="Z17" s="72" t="s">
        <v>83</v>
      </c>
      <c r="AA17" s="72" t="s">
        <v>84</v>
      </c>
      <c r="AB17" s="59" t="s">
        <v>85</v>
      </c>
      <c r="AC17" s="111"/>
      <c r="AD17" s="112"/>
      <c r="AE17" s="113"/>
    </row>
    <row r="18" ht="18" customHeight="1" spans="1:31">
      <c r="A18" s="39"/>
      <c r="B18" s="46"/>
      <c r="C18" s="47">
        <f t="shared" si="0"/>
        <v>6</v>
      </c>
      <c r="D18" s="48" t="s">
        <v>99</v>
      </c>
      <c r="E18" s="49" t="s">
        <v>93</v>
      </c>
      <c r="F18" s="43"/>
      <c r="G18" s="44"/>
      <c r="H18" s="45" t="s">
        <v>70</v>
      </c>
      <c r="I18" s="66" t="s">
        <v>100</v>
      </c>
      <c r="J18" s="67"/>
      <c r="K18" s="68" t="s">
        <v>72</v>
      </c>
      <c r="L18" s="69"/>
      <c r="M18" s="70">
        <v>350</v>
      </c>
      <c r="N18" s="73">
        <v>1</v>
      </c>
      <c r="O18" s="69" t="s">
        <v>73</v>
      </c>
      <c r="P18" s="72" t="s">
        <v>101</v>
      </c>
      <c r="Q18" s="74"/>
      <c r="R18" s="69" t="s">
        <v>96</v>
      </c>
      <c r="S18" s="69" t="s">
        <v>97</v>
      </c>
      <c r="T18" s="70">
        <f t="shared" si="1"/>
        <v>350</v>
      </c>
      <c r="U18" s="72" t="s">
        <v>98</v>
      </c>
      <c r="V18" s="69" t="s">
        <v>79</v>
      </c>
      <c r="W18" s="72" t="s">
        <v>80</v>
      </c>
      <c r="X18" s="72" t="s">
        <v>81</v>
      </c>
      <c r="Y18" s="72" t="s">
        <v>82</v>
      </c>
      <c r="Z18" s="72" t="s">
        <v>83</v>
      </c>
      <c r="AA18" s="72" t="s">
        <v>84</v>
      </c>
      <c r="AB18" s="59" t="s">
        <v>85</v>
      </c>
      <c r="AC18" s="111"/>
      <c r="AD18" s="112"/>
      <c r="AE18" s="113"/>
    </row>
    <row r="19" ht="18" customHeight="1" spans="1:31">
      <c r="A19" s="39"/>
      <c r="B19" s="46"/>
      <c r="C19" s="50">
        <f t="shared" si="0"/>
        <v>7</v>
      </c>
      <c r="D19" s="51" t="s">
        <v>102</v>
      </c>
      <c r="E19" s="52" t="s">
        <v>103</v>
      </c>
      <c r="F19" s="53" t="s">
        <v>104</v>
      </c>
      <c r="G19" s="54"/>
      <c r="H19" s="55" t="s">
        <v>105</v>
      </c>
      <c r="I19" s="75"/>
      <c r="J19" s="76"/>
      <c r="K19" s="75" t="s">
        <v>72</v>
      </c>
      <c r="L19" s="77"/>
      <c r="M19" s="78" t="s">
        <v>106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115"/>
      <c r="AC19" s="111"/>
      <c r="AD19" s="112"/>
      <c r="AE19" s="113"/>
    </row>
    <row r="20" ht="18" customHeight="1" spans="1:31">
      <c r="A20" s="39"/>
      <c r="B20" s="46"/>
      <c r="C20" s="50">
        <f t="shared" si="0"/>
        <v>8</v>
      </c>
      <c r="D20" s="51" t="s">
        <v>107</v>
      </c>
      <c r="E20" s="52" t="s">
        <v>103</v>
      </c>
      <c r="F20" s="53" t="s">
        <v>104</v>
      </c>
      <c r="G20" s="54"/>
      <c r="H20" s="55" t="s">
        <v>105</v>
      </c>
      <c r="I20" s="75"/>
      <c r="J20" s="76"/>
      <c r="K20" s="75" t="s">
        <v>72</v>
      </c>
      <c r="L20" s="77"/>
      <c r="M20" s="78" t="s">
        <v>106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115"/>
      <c r="AC20" s="111"/>
      <c r="AD20" s="112"/>
      <c r="AE20" s="113"/>
    </row>
    <row r="21" ht="18" customHeight="1" spans="1:31">
      <c r="A21" s="39"/>
      <c r="B21" s="46"/>
      <c r="C21" s="47">
        <f t="shared" si="0"/>
        <v>9</v>
      </c>
      <c r="D21" s="48" t="s">
        <v>108</v>
      </c>
      <c r="E21" s="49" t="s">
        <v>93</v>
      </c>
      <c r="F21" s="43"/>
      <c r="G21" s="44"/>
      <c r="H21" s="45" t="s">
        <v>109</v>
      </c>
      <c r="I21" s="66" t="s">
        <v>110</v>
      </c>
      <c r="J21" s="67"/>
      <c r="K21" s="68" t="s">
        <v>111</v>
      </c>
      <c r="L21" s="69"/>
      <c r="M21" s="70">
        <v>40</v>
      </c>
      <c r="N21" s="73">
        <v>1</v>
      </c>
      <c r="O21" s="69" t="s">
        <v>73</v>
      </c>
      <c r="P21" s="74" t="s">
        <v>112</v>
      </c>
      <c r="Q21" s="74"/>
      <c r="R21" s="69" t="s">
        <v>96</v>
      </c>
      <c r="S21" s="69" t="s">
        <v>97</v>
      </c>
      <c r="T21" s="70">
        <f t="shared" si="1"/>
        <v>40</v>
      </c>
      <c r="U21" s="72" t="s">
        <v>98</v>
      </c>
      <c r="V21" s="69" t="s">
        <v>79</v>
      </c>
      <c r="W21" s="72" t="s">
        <v>80</v>
      </c>
      <c r="X21" s="72" t="s">
        <v>81</v>
      </c>
      <c r="Y21" s="72" t="s">
        <v>82</v>
      </c>
      <c r="Z21" s="72" t="s">
        <v>83</v>
      </c>
      <c r="AA21" s="72" t="s">
        <v>84</v>
      </c>
      <c r="AB21" s="59" t="s">
        <v>85</v>
      </c>
      <c r="AC21" s="111"/>
      <c r="AD21" s="112"/>
      <c r="AE21" s="113"/>
    </row>
    <row r="22" ht="18" customHeight="1" spans="1:31">
      <c r="A22" s="39"/>
      <c r="B22" s="46"/>
      <c r="C22" s="47">
        <f t="shared" si="0"/>
        <v>10</v>
      </c>
      <c r="D22" s="48" t="s">
        <v>113</v>
      </c>
      <c r="E22" s="49" t="s">
        <v>93</v>
      </c>
      <c r="F22" s="43"/>
      <c r="G22" s="44"/>
      <c r="H22" s="45" t="s">
        <v>70</v>
      </c>
      <c r="I22" s="66" t="s">
        <v>114</v>
      </c>
      <c r="J22" s="67"/>
      <c r="K22" s="68" t="s">
        <v>72</v>
      </c>
      <c r="L22" s="69"/>
      <c r="M22" s="70">
        <v>300</v>
      </c>
      <c r="N22" s="73">
        <v>1</v>
      </c>
      <c r="O22" s="69" t="s">
        <v>73</v>
      </c>
      <c r="P22" s="74" t="s">
        <v>115</v>
      </c>
      <c r="Q22" s="74"/>
      <c r="R22" s="69" t="s">
        <v>96</v>
      </c>
      <c r="S22" s="69" t="s">
        <v>97</v>
      </c>
      <c r="T22" s="70">
        <f t="shared" si="1"/>
        <v>300</v>
      </c>
      <c r="U22" s="72" t="s">
        <v>98</v>
      </c>
      <c r="V22" s="69" t="s">
        <v>79</v>
      </c>
      <c r="W22" s="72" t="s">
        <v>80</v>
      </c>
      <c r="X22" s="72" t="s">
        <v>81</v>
      </c>
      <c r="Y22" s="72" t="s">
        <v>82</v>
      </c>
      <c r="Z22" s="72" t="s">
        <v>83</v>
      </c>
      <c r="AA22" s="72" t="s">
        <v>84</v>
      </c>
      <c r="AB22" s="59" t="s">
        <v>85</v>
      </c>
      <c r="AC22" s="111"/>
      <c r="AD22" s="112"/>
      <c r="AE22" s="113"/>
    </row>
    <row r="23" ht="18" customHeight="1" spans="1:31">
      <c r="A23" s="39"/>
      <c r="B23" s="46"/>
      <c r="C23" s="50">
        <f t="shared" si="0"/>
        <v>11</v>
      </c>
      <c r="D23" s="51" t="s">
        <v>116</v>
      </c>
      <c r="E23" s="52" t="s">
        <v>103</v>
      </c>
      <c r="F23" s="53" t="s">
        <v>104</v>
      </c>
      <c r="G23" s="54"/>
      <c r="H23" s="55" t="s">
        <v>105</v>
      </c>
      <c r="I23" s="75"/>
      <c r="J23" s="76"/>
      <c r="K23" s="75" t="s">
        <v>72</v>
      </c>
      <c r="L23" s="77"/>
      <c r="M23" s="78" t="s">
        <v>106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115"/>
      <c r="AC23" s="111"/>
      <c r="AD23" s="112"/>
      <c r="AE23" s="113"/>
    </row>
    <row r="24" ht="18" customHeight="1" spans="1:31">
      <c r="A24" s="39"/>
      <c r="B24" s="46"/>
      <c r="C24" s="50">
        <f t="shared" si="0"/>
        <v>12</v>
      </c>
      <c r="D24" s="51" t="s">
        <v>117</v>
      </c>
      <c r="E24" s="52" t="s">
        <v>103</v>
      </c>
      <c r="F24" s="53" t="s">
        <v>104</v>
      </c>
      <c r="G24" s="54"/>
      <c r="H24" s="55" t="s">
        <v>105</v>
      </c>
      <c r="I24" s="75"/>
      <c r="J24" s="76"/>
      <c r="K24" s="75" t="s">
        <v>72</v>
      </c>
      <c r="L24" s="77"/>
      <c r="M24" s="78" t="s">
        <v>106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115"/>
      <c r="AC24" s="111"/>
      <c r="AD24" s="112"/>
      <c r="AE24" s="113"/>
    </row>
    <row r="25" ht="18" customHeight="1" spans="1:31">
      <c r="A25" s="39"/>
      <c r="B25" s="46"/>
      <c r="C25" s="47">
        <f t="shared" si="0"/>
        <v>13</v>
      </c>
      <c r="D25" s="48" t="s">
        <v>118</v>
      </c>
      <c r="E25" s="49" t="s">
        <v>93</v>
      </c>
      <c r="F25" s="43"/>
      <c r="G25" s="44"/>
      <c r="H25" s="45" t="s">
        <v>109</v>
      </c>
      <c r="I25" s="66" t="s">
        <v>110</v>
      </c>
      <c r="J25" s="67"/>
      <c r="K25" s="68" t="s">
        <v>111</v>
      </c>
      <c r="L25" s="69"/>
      <c r="M25" s="70">
        <v>40</v>
      </c>
      <c r="N25" s="73">
        <v>1</v>
      </c>
      <c r="O25" s="69" t="s">
        <v>73</v>
      </c>
      <c r="P25" s="74" t="s">
        <v>112</v>
      </c>
      <c r="Q25" s="74"/>
      <c r="R25" s="69" t="s">
        <v>96</v>
      </c>
      <c r="S25" s="69" t="s">
        <v>97</v>
      </c>
      <c r="T25" s="70">
        <f t="shared" si="1"/>
        <v>40</v>
      </c>
      <c r="U25" s="72" t="s">
        <v>98</v>
      </c>
      <c r="V25" s="69" t="s">
        <v>79</v>
      </c>
      <c r="W25" s="72" t="s">
        <v>80</v>
      </c>
      <c r="X25" s="72" t="s">
        <v>81</v>
      </c>
      <c r="Y25" s="72" t="s">
        <v>82</v>
      </c>
      <c r="Z25" s="72" t="s">
        <v>83</v>
      </c>
      <c r="AA25" s="72" t="s">
        <v>84</v>
      </c>
      <c r="AB25" s="59" t="s">
        <v>85</v>
      </c>
      <c r="AC25" s="111"/>
      <c r="AD25" s="112"/>
      <c r="AE25" s="113"/>
    </row>
    <row r="26" ht="18" customHeight="1" spans="1:31">
      <c r="A26" s="39"/>
      <c r="B26" s="46"/>
      <c r="C26" s="47">
        <f t="shared" si="0"/>
        <v>14</v>
      </c>
      <c r="D26" s="48" t="s">
        <v>119</v>
      </c>
      <c r="E26" s="49" t="s">
        <v>93</v>
      </c>
      <c r="F26" s="43"/>
      <c r="G26" s="44"/>
      <c r="H26" s="45" t="s">
        <v>109</v>
      </c>
      <c r="I26" s="66" t="s">
        <v>110</v>
      </c>
      <c r="J26" s="67"/>
      <c r="K26" s="68" t="s">
        <v>111</v>
      </c>
      <c r="L26" s="69"/>
      <c r="M26" s="70">
        <v>80</v>
      </c>
      <c r="N26" s="73">
        <v>1</v>
      </c>
      <c r="O26" s="69" t="s">
        <v>73</v>
      </c>
      <c r="P26" s="74" t="s">
        <v>112</v>
      </c>
      <c r="Q26" s="74"/>
      <c r="R26" s="69" t="s">
        <v>96</v>
      </c>
      <c r="S26" s="69" t="s">
        <v>97</v>
      </c>
      <c r="T26" s="70">
        <f t="shared" si="1"/>
        <v>80</v>
      </c>
      <c r="U26" s="72" t="s">
        <v>98</v>
      </c>
      <c r="V26" s="69" t="s">
        <v>79</v>
      </c>
      <c r="W26" s="72" t="s">
        <v>80</v>
      </c>
      <c r="X26" s="72" t="s">
        <v>81</v>
      </c>
      <c r="Y26" s="72" t="s">
        <v>82</v>
      </c>
      <c r="Z26" s="72" t="s">
        <v>83</v>
      </c>
      <c r="AA26" s="72" t="s">
        <v>84</v>
      </c>
      <c r="AB26" s="59" t="s">
        <v>85</v>
      </c>
      <c r="AC26" s="111"/>
      <c r="AD26" s="112"/>
      <c r="AE26" s="113"/>
    </row>
    <row r="27" s="1" customFormat="1" ht="18" customHeight="1" spans="1:31">
      <c r="A27" s="39"/>
      <c r="B27" s="46"/>
      <c r="C27" s="47">
        <f t="shared" si="0"/>
        <v>15</v>
      </c>
      <c r="D27" s="48" t="s">
        <v>120</v>
      </c>
      <c r="E27" s="49" t="s">
        <v>93</v>
      </c>
      <c r="F27" s="43"/>
      <c r="G27" s="44"/>
      <c r="H27" s="45" t="s">
        <v>109</v>
      </c>
      <c r="I27" s="66" t="s">
        <v>110</v>
      </c>
      <c r="J27" s="67"/>
      <c r="K27" s="68" t="s">
        <v>111</v>
      </c>
      <c r="L27" s="69"/>
      <c r="M27" s="70">
        <v>80</v>
      </c>
      <c r="N27" s="73">
        <v>1</v>
      </c>
      <c r="O27" s="69" t="s">
        <v>73</v>
      </c>
      <c r="P27" s="74" t="s">
        <v>112</v>
      </c>
      <c r="Q27" s="74"/>
      <c r="R27" s="69" t="s">
        <v>96</v>
      </c>
      <c r="S27" s="69" t="s">
        <v>97</v>
      </c>
      <c r="T27" s="70">
        <f t="shared" si="1"/>
        <v>80</v>
      </c>
      <c r="U27" s="72" t="s">
        <v>98</v>
      </c>
      <c r="V27" s="69" t="s">
        <v>79</v>
      </c>
      <c r="W27" s="72" t="s">
        <v>80</v>
      </c>
      <c r="X27" s="72" t="s">
        <v>81</v>
      </c>
      <c r="Y27" s="72" t="s">
        <v>82</v>
      </c>
      <c r="Z27" s="72" t="s">
        <v>83</v>
      </c>
      <c r="AA27" s="72" t="s">
        <v>84</v>
      </c>
      <c r="AB27" s="59" t="s">
        <v>85</v>
      </c>
      <c r="AC27" s="111"/>
      <c r="AD27" s="112"/>
      <c r="AE27" s="116"/>
    </row>
    <row r="28" ht="18" customHeight="1" spans="1:31">
      <c r="A28" s="39"/>
      <c r="B28" s="46"/>
      <c r="C28" s="47">
        <f t="shared" si="0"/>
        <v>16</v>
      </c>
      <c r="D28" s="48" t="s">
        <v>121</v>
      </c>
      <c r="E28" s="49" t="s">
        <v>93</v>
      </c>
      <c r="F28" s="43"/>
      <c r="G28" s="44"/>
      <c r="H28" s="45" t="s">
        <v>94</v>
      </c>
      <c r="I28" s="66" t="s">
        <v>95</v>
      </c>
      <c r="J28" s="67"/>
      <c r="K28" s="68" t="s">
        <v>72</v>
      </c>
      <c r="L28" s="69"/>
      <c r="M28" s="70">
        <v>300</v>
      </c>
      <c r="N28" s="73">
        <v>1</v>
      </c>
      <c r="O28" s="69" t="s">
        <v>73</v>
      </c>
      <c r="P28" s="74" t="s">
        <v>90</v>
      </c>
      <c r="Q28" s="74"/>
      <c r="R28" s="69" t="s">
        <v>96</v>
      </c>
      <c r="S28" s="69" t="s">
        <v>97</v>
      </c>
      <c r="T28" s="70">
        <f t="shared" si="1"/>
        <v>300</v>
      </c>
      <c r="U28" s="72" t="s">
        <v>98</v>
      </c>
      <c r="V28" s="69" t="s">
        <v>79</v>
      </c>
      <c r="W28" s="72" t="s">
        <v>80</v>
      </c>
      <c r="X28" s="72" t="s">
        <v>81</v>
      </c>
      <c r="Y28" s="72" t="s">
        <v>82</v>
      </c>
      <c r="Z28" s="72" t="s">
        <v>83</v>
      </c>
      <c r="AA28" s="72" t="s">
        <v>84</v>
      </c>
      <c r="AB28" s="59" t="s">
        <v>85</v>
      </c>
      <c r="AC28" s="111"/>
      <c r="AD28" s="112"/>
      <c r="AE28" s="113"/>
    </row>
    <row r="29" ht="18" customHeight="1" spans="1:31">
      <c r="A29" s="39"/>
      <c r="B29" s="46"/>
      <c r="C29" s="47">
        <f t="shared" si="0"/>
        <v>17</v>
      </c>
      <c r="D29" s="48" t="s">
        <v>122</v>
      </c>
      <c r="E29" s="49" t="s">
        <v>93</v>
      </c>
      <c r="F29" s="43"/>
      <c r="G29" s="44"/>
      <c r="H29" s="45" t="s">
        <v>94</v>
      </c>
      <c r="I29" s="66" t="s">
        <v>95</v>
      </c>
      <c r="J29" s="67"/>
      <c r="K29" s="68" t="s">
        <v>72</v>
      </c>
      <c r="L29" s="69"/>
      <c r="M29" s="70">
        <v>250</v>
      </c>
      <c r="N29" s="73">
        <v>1</v>
      </c>
      <c r="O29" s="69" t="s">
        <v>73</v>
      </c>
      <c r="P29" s="74" t="s">
        <v>101</v>
      </c>
      <c r="Q29" s="74"/>
      <c r="R29" s="69" t="s">
        <v>96</v>
      </c>
      <c r="S29" s="69" t="s">
        <v>97</v>
      </c>
      <c r="T29" s="70">
        <f t="shared" si="1"/>
        <v>250</v>
      </c>
      <c r="U29" s="72" t="s">
        <v>98</v>
      </c>
      <c r="V29" s="69" t="s">
        <v>79</v>
      </c>
      <c r="W29" s="72" t="s">
        <v>80</v>
      </c>
      <c r="X29" s="72" t="s">
        <v>81</v>
      </c>
      <c r="Y29" s="72" t="s">
        <v>82</v>
      </c>
      <c r="Z29" s="72" t="s">
        <v>83</v>
      </c>
      <c r="AA29" s="72" t="s">
        <v>84</v>
      </c>
      <c r="AB29" s="59" t="s">
        <v>85</v>
      </c>
      <c r="AC29" s="111"/>
      <c r="AD29" s="112"/>
      <c r="AE29" s="113"/>
    </row>
    <row r="30" ht="18" customHeight="1" spans="1:31">
      <c r="A30" s="39"/>
      <c r="B30" s="46"/>
      <c r="C30" s="47">
        <f t="shared" si="0"/>
        <v>18</v>
      </c>
      <c r="D30" s="48" t="s">
        <v>123</v>
      </c>
      <c r="E30" s="49" t="s">
        <v>93</v>
      </c>
      <c r="F30" s="43"/>
      <c r="G30" s="44"/>
      <c r="H30" s="45" t="s">
        <v>94</v>
      </c>
      <c r="I30" s="66" t="s">
        <v>95</v>
      </c>
      <c r="J30" s="67"/>
      <c r="K30" s="68" t="s">
        <v>72</v>
      </c>
      <c r="L30" s="69"/>
      <c r="M30" s="70">
        <v>150</v>
      </c>
      <c r="N30" s="73">
        <v>1</v>
      </c>
      <c r="O30" s="69" t="s">
        <v>73</v>
      </c>
      <c r="P30" s="74" t="s">
        <v>101</v>
      </c>
      <c r="Q30" s="74"/>
      <c r="R30" s="69" t="s">
        <v>96</v>
      </c>
      <c r="S30" s="69" t="s">
        <v>97</v>
      </c>
      <c r="T30" s="70">
        <f t="shared" si="1"/>
        <v>150</v>
      </c>
      <c r="U30" s="72" t="s">
        <v>98</v>
      </c>
      <c r="V30" s="69" t="s">
        <v>79</v>
      </c>
      <c r="W30" s="72" t="s">
        <v>80</v>
      </c>
      <c r="X30" s="72" t="s">
        <v>81</v>
      </c>
      <c r="Y30" s="72" t="s">
        <v>82</v>
      </c>
      <c r="Z30" s="72" t="s">
        <v>83</v>
      </c>
      <c r="AA30" s="72" t="s">
        <v>84</v>
      </c>
      <c r="AB30" s="59" t="s">
        <v>85</v>
      </c>
      <c r="AC30" s="111"/>
      <c r="AD30" s="112"/>
      <c r="AE30" s="113"/>
    </row>
    <row r="31" ht="18" customHeight="1" spans="1:31">
      <c r="A31" s="39"/>
      <c r="B31" s="46"/>
      <c r="C31" s="47">
        <f t="shared" si="0"/>
        <v>19</v>
      </c>
      <c r="D31" s="48" t="s">
        <v>124</v>
      </c>
      <c r="E31" s="49" t="s">
        <v>93</v>
      </c>
      <c r="F31" s="43"/>
      <c r="G31" s="44"/>
      <c r="H31" s="45" t="s">
        <v>94</v>
      </c>
      <c r="I31" s="66" t="s">
        <v>95</v>
      </c>
      <c r="J31" s="67"/>
      <c r="K31" s="68" t="s">
        <v>72</v>
      </c>
      <c r="L31" s="69"/>
      <c r="M31" s="70">
        <v>150</v>
      </c>
      <c r="N31" s="73">
        <v>1</v>
      </c>
      <c r="O31" s="69" t="s">
        <v>73</v>
      </c>
      <c r="P31" s="74" t="s">
        <v>90</v>
      </c>
      <c r="Q31" s="74"/>
      <c r="R31" s="69" t="s">
        <v>96</v>
      </c>
      <c r="S31" s="69" t="s">
        <v>97</v>
      </c>
      <c r="T31" s="70">
        <f t="shared" si="1"/>
        <v>150</v>
      </c>
      <c r="U31" s="72" t="s">
        <v>98</v>
      </c>
      <c r="V31" s="69" t="s">
        <v>79</v>
      </c>
      <c r="W31" s="72" t="s">
        <v>80</v>
      </c>
      <c r="X31" s="72" t="s">
        <v>81</v>
      </c>
      <c r="Y31" s="72" t="s">
        <v>82</v>
      </c>
      <c r="Z31" s="72" t="s">
        <v>83</v>
      </c>
      <c r="AA31" s="72" t="s">
        <v>84</v>
      </c>
      <c r="AB31" s="59" t="s">
        <v>85</v>
      </c>
      <c r="AC31" s="111"/>
      <c r="AD31" s="112"/>
      <c r="AE31" s="113"/>
    </row>
    <row r="32" ht="18" customHeight="1" spans="1:31">
      <c r="A32" s="39"/>
      <c r="B32" s="46"/>
      <c r="C32" s="47">
        <f t="shared" si="0"/>
        <v>20</v>
      </c>
      <c r="D32" s="48" t="s">
        <v>125</v>
      </c>
      <c r="E32" s="49" t="s">
        <v>93</v>
      </c>
      <c r="F32" s="43"/>
      <c r="G32" s="44"/>
      <c r="H32" s="45" t="s">
        <v>94</v>
      </c>
      <c r="I32" s="66" t="s">
        <v>95</v>
      </c>
      <c r="J32" s="67"/>
      <c r="K32" s="68" t="s">
        <v>72</v>
      </c>
      <c r="L32" s="69"/>
      <c r="M32" s="70">
        <v>150</v>
      </c>
      <c r="N32" s="73">
        <v>1</v>
      </c>
      <c r="O32" s="69" t="s">
        <v>73</v>
      </c>
      <c r="P32" s="74" t="s">
        <v>90</v>
      </c>
      <c r="Q32" s="74"/>
      <c r="R32" s="69" t="s">
        <v>96</v>
      </c>
      <c r="S32" s="69" t="s">
        <v>97</v>
      </c>
      <c r="T32" s="70">
        <f t="shared" si="1"/>
        <v>150</v>
      </c>
      <c r="U32" s="72" t="s">
        <v>98</v>
      </c>
      <c r="V32" s="69" t="s">
        <v>79</v>
      </c>
      <c r="W32" s="72" t="s">
        <v>80</v>
      </c>
      <c r="X32" s="72" t="s">
        <v>81</v>
      </c>
      <c r="Y32" s="72" t="s">
        <v>82</v>
      </c>
      <c r="Z32" s="72" t="s">
        <v>83</v>
      </c>
      <c r="AA32" s="72" t="s">
        <v>84</v>
      </c>
      <c r="AB32" s="59" t="s">
        <v>85</v>
      </c>
      <c r="AC32" s="111"/>
      <c r="AD32" s="112"/>
      <c r="AE32" s="113"/>
    </row>
    <row r="33" ht="18" customHeight="1" spans="1:31">
      <c r="A33" s="39"/>
      <c r="B33" s="46"/>
      <c r="C33" s="47">
        <f t="shared" si="0"/>
        <v>21</v>
      </c>
      <c r="D33" s="48" t="s">
        <v>126</v>
      </c>
      <c r="E33" s="49" t="s">
        <v>69</v>
      </c>
      <c r="F33" s="43"/>
      <c r="G33" s="44"/>
      <c r="H33" s="45" t="s">
        <v>70</v>
      </c>
      <c r="I33" s="66" t="s">
        <v>127</v>
      </c>
      <c r="J33" s="67"/>
      <c r="K33" s="68" t="s">
        <v>72</v>
      </c>
      <c r="L33" s="69"/>
      <c r="M33" s="70">
        <v>400</v>
      </c>
      <c r="N33" s="73">
        <v>1</v>
      </c>
      <c r="O33" s="69" t="s">
        <v>73</v>
      </c>
      <c r="P33" s="74" t="s">
        <v>128</v>
      </c>
      <c r="Q33" s="74" t="s">
        <v>129</v>
      </c>
      <c r="R33" s="69" t="s">
        <v>76</v>
      </c>
      <c r="S33" s="69" t="s">
        <v>77</v>
      </c>
      <c r="T33" s="70">
        <f t="shared" si="1"/>
        <v>400</v>
      </c>
      <c r="U33" s="72" t="s">
        <v>78</v>
      </c>
      <c r="V33" s="69" t="s">
        <v>79</v>
      </c>
      <c r="W33" s="72" t="s">
        <v>80</v>
      </c>
      <c r="X33" s="72" t="s">
        <v>81</v>
      </c>
      <c r="Y33" s="72" t="s">
        <v>82</v>
      </c>
      <c r="Z33" s="72" t="s">
        <v>83</v>
      </c>
      <c r="AA33" s="72" t="s">
        <v>84</v>
      </c>
      <c r="AB33" s="59" t="s">
        <v>85</v>
      </c>
      <c r="AC33" s="111"/>
      <c r="AD33" s="112"/>
      <c r="AE33" s="114">
        <v>0.14</v>
      </c>
    </row>
    <row r="34" ht="18" customHeight="1" spans="1:31">
      <c r="A34" s="39"/>
      <c r="B34" s="46"/>
      <c r="C34" s="47">
        <f t="shared" si="0"/>
        <v>22</v>
      </c>
      <c r="D34" s="48" t="s">
        <v>130</v>
      </c>
      <c r="E34" s="49" t="s">
        <v>93</v>
      </c>
      <c r="F34" s="43"/>
      <c r="G34" s="44"/>
      <c r="H34" s="45" t="s">
        <v>70</v>
      </c>
      <c r="I34" s="66" t="s">
        <v>100</v>
      </c>
      <c r="J34" s="67"/>
      <c r="K34" s="68" t="s">
        <v>72</v>
      </c>
      <c r="L34" s="69"/>
      <c r="M34" s="70">
        <v>300</v>
      </c>
      <c r="N34" s="73">
        <v>1</v>
      </c>
      <c r="O34" s="69" t="s">
        <v>73</v>
      </c>
      <c r="P34" s="74" t="s">
        <v>131</v>
      </c>
      <c r="Q34" s="74"/>
      <c r="R34" s="69" t="s">
        <v>96</v>
      </c>
      <c r="S34" s="69" t="s">
        <v>97</v>
      </c>
      <c r="T34" s="70">
        <f t="shared" si="1"/>
        <v>300</v>
      </c>
      <c r="U34" s="72" t="s">
        <v>98</v>
      </c>
      <c r="V34" s="69" t="s">
        <v>79</v>
      </c>
      <c r="W34" s="72" t="s">
        <v>80</v>
      </c>
      <c r="X34" s="72" t="s">
        <v>81</v>
      </c>
      <c r="Y34" s="72" t="s">
        <v>82</v>
      </c>
      <c r="Z34" s="72" t="s">
        <v>83</v>
      </c>
      <c r="AA34" s="72" t="s">
        <v>84</v>
      </c>
      <c r="AB34" s="59" t="s">
        <v>85</v>
      </c>
      <c r="AC34" s="111"/>
      <c r="AD34" s="112"/>
      <c r="AE34" s="117"/>
    </row>
    <row r="35" ht="18" customHeight="1" spans="1:31">
      <c r="A35" s="39"/>
      <c r="B35" s="46"/>
      <c r="C35" s="47">
        <f t="shared" si="0"/>
        <v>23</v>
      </c>
      <c r="D35" s="48" t="s">
        <v>132</v>
      </c>
      <c r="E35" s="49" t="s">
        <v>93</v>
      </c>
      <c r="F35" s="43"/>
      <c r="G35" s="44"/>
      <c r="H35" s="45" t="s">
        <v>70</v>
      </c>
      <c r="I35" s="66" t="s">
        <v>100</v>
      </c>
      <c r="J35" s="67"/>
      <c r="K35" s="68" t="s">
        <v>72</v>
      </c>
      <c r="L35" s="69"/>
      <c r="M35" s="70">
        <v>300</v>
      </c>
      <c r="N35" s="73">
        <v>1</v>
      </c>
      <c r="O35" s="69" t="s">
        <v>73</v>
      </c>
      <c r="P35" s="74" t="s">
        <v>131</v>
      </c>
      <c r="Q35" s="74"/>
      <c r="R35" s="69" t="s">
        <v>96</v>
      </c>
      <c r="S35" s="69" t="s">
        <v>97</v>
      </c>
      <c r="T35" s="70">
        <f t="shared" si="1"/>
        <v>300</v>
      </c>
      <c r="U35" s="72" t="s">
        <v>98</v>
      </c>
      <c r="V35" s="69" t="s">
        <v>79</v>
      </c>
      <c r="W35" s="72" t="s">
        <v>80</v>
      </c>
      <c r="X35" s="72" t="s">
        <v>81</v>
      </c>
      <c r="Y35" s="72" t="s">
        <v>82</v>
      </c>
      <c r="Z35" s="72" t="s">
        <v>83</v>
      </c>
      <c r="AA35" s="72" t="s">
        <v>84</v>
      </c>
      <c r="AB35" s="59" t="s">
        <v>85</v>
      </c>
      <c r="AC35" s="111"/>
      <c r="AD35" s="112"/>
      <c r="AE35" s="117"/>
    </row>
    <row r="36" ht="18" customHeight="1" spans="1:31">
      <c r="A36" s="39"/>
      <c r="B36" s="46"/>
      <c r="C36" s="47">
        <f t="shared" si="0"/>
        <v>24</v>
      </c>
      <c r="D36" s="48" t="s">
        <v>133</v>
      </c>
      <c r="E36" s="49" t="s">
        <v>93</v>
      </c>
      <c r="F36" s="43"/>
      <c r="G36" s="44"/>
      <c r="H36" s="45" t="s">
        <v>134</v>
      </c>
      <c r="I36" s="66" t="s">
        <v>129</v>
      </c>
      <c r="J36" s="67"/>
      <c r="K36" s="68" t="s">
        <v>72</v>
      </c>
      <c r="L36" s="69"/>
      <c r="M36" s="70">
        <v>50</v>
      </c>
      <c r="N36" s="73">
        <v>1</v>
      </c>
      <c r="O36" s="69" t="s">
        <v>73</v>
      </c>
      <c r="P36" s="74" t="s">
        <v>90</v>
      </c>
      <c r="Q36" s="74"/>
      <c r="R36" s="69" t="s">
        <v>96</v>
      </c>
      <c r="S36" s="69" t="s">
        <v>97</v>
      </c>
      <c r="T36" s="70">
        <f t="shared" si="1"/>
        <v>50</v>
      </c>
      <c r="U36" s="72" t="s">
        <v>98</v>
      </c>
      <c r="V36" s="69" t="s">
        <v>79</v>
      </c>
      <c r="W36" s="72" t="s">
        <v>80</v>
      </c>
      <c r="X36" s="72" t="s">
        <v>81</v>
      </c>
      <c r="Y36" s="72" t="s">
        <v>82</v>
      </c>
      <c r="Z36" s="72" t="s">
        <v>83</v>
      </c>
      <c r="AA36" s="72" t="s">
        <v>84</v>
      </c>
      <c r="AB36" s="59" t="s">
        <v>85</v>
      </c>
      <c r="AC36" s="111"/>
      <c r="AD36" s="112"/>
      <c r="AE36" s="98"/>
    </row>
    <row r="37" s="2" customFormat="1" ht="18" customHeight="1" spans="1:31">
      <c r="A37" s="39"/>
      <c r="B37" s="46"/>
      <c r="C37" s="47">
        <f t="shared" si="0"/>
        <v>25</v>
      </c>
      <c r="D37" s="48" t="s">
        <v>135</v>
      </c>
      <c r="E37" s="49" t="s">
        <v>93</v>
      </c>
      <c r="F37" s="43"/>
      <c r="G37" s="44"/>
      <c r="H37" s="45" t="s">
        <v>94</v>
      </c>
      <c r="I37" s="66" t="s">
        <v>74</v>
      </c>
      <c r="J37" s="67"/>
      <c r="K37" s="68" t="s">
        <v>72</v>
      </c>
      <c r="L37" s="69"/>
      <c r="M37" s="70">
        <v>250</v>
      </c>
      <c r="N37" s="73">
        <v>1</v>
      </c>
      <c r="O37" s="69" t="s">
        <v>73</v>
      </c>
      <c r="P37" s="74" t="s">
        <v>74</v>
      </c>
      <c r="Q37" s="74"/>
      <c r="R37" s="69" t="s">
        <v>96</v>
      </c>
      <c r="S37" s="69" t="s">
        <v>97</v>
      </c>
      <c r="T37" s="70">
        <f t="shared" si="1"/>
        <v>250</v>
      </c>
      <c r="U37" s="72" t="s">
        <v>98</v>
      </c>
      <c r="V37" s="69" t="s">
        <v>79</v>
      </c>
      <c r="W37" s="72" t="s">
        <v>80</v>
      </c>
      <c r="X37" s="72" t="s">
        <v>81</v>
      </c>
      <c r="Y37" s="72" t="s">
        <v>82</v>
      </c>
      <c r="Z37" s="72" t="s">
        <v>83</v>
      </c>
      <c r="AA37" s="72" t="s">
        <v>84</v>
      </c>
      <c r="AB37" s="59" t="s">
        <v>85</v>
      </c>
      <c r="AC37" s="111"/>
      <c r="AD37" s="112"/>
      <c r="AE37" s="113"/>
    </row>
    <row r="38" ht="18" customHeight="1" spans="1:31">
      <c r="A38" s="39"/>
      <c r="B38" s="46"/>
      <c r="C38" s="50">
        <f t="shared" si="0"/>
        <v>26</v>
      </c>
      <c r="D38" s="51" t="s">
        <v>136</v>
      </c>
      <c r="E38" s="52" t="s">
        <v>103</v>
      </c>
      <c r="F38" s="53" t="s">
        <v>104</v>
      </c>
      <c r="G38" s="54"/>
      <c r="H38" s="55" t="s">
        <v>105</v>
      </c>
      <c r="I38" s="75"/>
      <c r="J38" s="76"/>
      <c r="K38" s="75" t="s">
        <v>72</v>
      </c>
      <c r="L38" s="77"/>
      <c r="M38" s="78" t="s">
        <v>106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115"/>
      <c r="AC38" s="111"/>
      <c r="AD38" s="112"/>
      <c r="AE38" s="117"/>
    </row>
    <row r="39" ht="18" customHeight="1" spans="1:31">
      <c r="A39" s="39"/>
      <c r="B39" s="46"/>
      <c r="C39" s="50">
        <f t="shared" si="0"/>
        <v>27</v>
      </c>
      <c r="D39" s="51" t="s">
        <v>137</v>
      </c>
      <c r="E39" s="52" t="s">
        <v>103</v>
      </c>
      <c r="F39" s="53" t="s">
        <v>104</v>
      </c>
      <c r="G39" s="54"/>
      <c r="H39" s="55" t="s">
        <v>105</v>
      </c>
      <c r="I39" s="75"/>
      <c r="J39" s="76"/>
      <c r="K39" s="75" t="s">
        <v>72</v>
      </c>
      <c r="L39" s="77"/>
      <c r="M39" s="78" t="s">
        <v>106</v>
      </c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115"/>
      <c r="AC39" s="111"/>
      <c r="AD39" s="112"/>
      <c r="AE39" s="113"/>
    </row>
    <row r="40" ht="18" customHeight="1" spans="1:31">
      <c r="A40" s="39"/>
      <c r="B40" s="46"/>
      <c r="C40" s="47">
        <f t="shared" si="0"/>
        <v>28</v>
      </c>
      <c r="D40" s="48" t="s">
        <v>138</v>
      </c>
      <c r="E40" s="49" t="s">
        <v>93</v>
      </c>
      <c r="F40" s="43"/>
      <c r="G40" s="44"/>
      <c r="H40" s="45" t="s">
        <v>109</v>
      </c>
      <c r="I40" s="66" t="s">
        <v>110</v>
      </c>
      <c r="J40" s="67"/>
      <c r="K40" s="68" t="s">
        <v>111</v>
      </c>
      <c r="L40" s="69"/>
      <c r="M40" s="70">
        <v>40</v>
      </c>
      <c r="N40" s="73">
        <v>1</v>
      </c>
      <c r="O40" s="69" t="s">
        <v>73</v>
      </c>
      <c r="P40" s="74" t="s">
        <v>129</v>
      </c>
      <c r="Q40" s="74"/>
      <c r="R40" s="69" t="s">
        <v>96</v>
      </c>
      <c r="S40" s="69" t="s">
        <v>97</v>
      </c>
      <c r="T40" s="70">
        <f t="shared" si="1"/>
        <v>40</v>
      </c>
      <c r="U40" s="72" t="s">
        <v>98</v>
      </c>
      <c r="V40" s="69" t="s">
        <v>79</v>
      </c>
      <c r="W40" s="72" t="s">
        <v>80</v>
      </c>
      <c r="X40" s="72" t="s">
        <v>81</v>
      </c>
      <c r="Y40" s="72" t="s">
        <v>82</v>
      </c>
      <c r="Z40" s="72" t="s">
        <v>83</v>
      </c>
      <c r="AA40" s="72" t="s">
        <v>84</v>
      </c>
      <c r="AB40" s="59" t="s">
        <v>85</v>
      </c>
      <c r="AC40" s="111"/>
      <c r="AD40" s="112"/>
      <c r="AE40" s="117"/>
    </row>
    <row r="41" ht="18" customHeight="1" spans="1:31">
      <c r="A41" s="39"/>
      <c r="B41" s="46"/>
      <c r="C41" s="47">
        <f t="shared" si="0"/>
        <v>29</v>
      </c>
      <c r="D41" s="48" t="s">
        <v>139</v>
      </c>
      <c r="E41" s="49" t="s">
        <v>93</v>
      </c>
      <c r="F41" s="43"/>
      <c r="G41" s="44"/>
      <c r="H41" s="45" t="s">
        <v>70</v>
      </c>
      <c r="I41" s="66" t="s">
        <v>140</v>
      </c>
      <c r="J41" s="67"/>
      <c r="K41" s="68" t="s">
        <v>72</v>
      </c>
      <c r="L41" s="69"/>
      <c r="M41" s="70">
        <v>200</v>
      </c>
      <c r="N41" s="73">
        <v>1</v>
      </c>
      <c r="O41" s="69" t="s">
        <v>73</v>
      </c>
      <c r="P41" s="74" t="s">
        <v>95</v>
      </c>
      <c r="Q41" s="74"/>
      <c r="R41" s="69" t="s">
        <v>96</v>
      </c>
      <c r="S41" s="69" t="s">
        <v>97</v>
      </c>
      <c r="T41" s="70">
        <f t="shared" si="1"/>
        <v>200</v>
      </c>
      <c r="U41" s="72" t="s">
        <v>98</v>
      </c>
      <c r="V41" s="69" t="s">
        <v>79</v>
      </c>
      <c r="W41" s="72" t="s">
        <v>80</v>
      </c>
      <c r="X41" s="72" t="s">
        <v>81</v>
      </c>
      <c r="Y41" s="72" t="s">
        <v>82</v>
      </c>
      <c r="Z41" s="72" t="s">
        <v>83</v>
      </c>
      <c r="AA41" s="72" t="s">
        <v>84</v>
      </c>
      <c r="AB41" s="59" t="s">
        <v>85</v>
      </c>
      <c r="AC41" s="111"/>
      <c r="AD41" s="112"/>
      <c r="AE41" s="117"/>
    </row>
    <row r="42" ht="18" customHeight="1" spans="1:31">
      <c r="A42" s="39"/>
      <c r="B42" s="46"/>
      <c r="C42" s="47">
        <f t="shared" si="0"/>
        <v>30</v>
      </c>
      <c r="D42" s="48" t="s">
        <v>141</v>
      </c>
      <c r="E42" s="49" t="s">
        <v>93</v>
      </c>
      <c r="F42" s="43"/>
      <c r="G42" s="44"/>
      <c r="H42" s="45" t="s">
        <v>70</v>
      </c>
      <c r="I42" s="66" t="s">
        <v>140</v>
      </c>
      <c r="J42" s="67"/>
      <c r="K42" s="68" t="s">
        <v>72</v>
      </c>
      <c r="L42" s="69"/>
      <c r="M42" s="70">
        <v>200</v>
      </c>
      <c r="N42" s="73">
        <v>1</v>
      </c>
      <c r="O42" s="69" t="s">
        <v>73</v>
      </c>
      <c r="P42" s="74" t="s">
        <v>95</v>
      </c>
      <c r="Q42" s="74"/>
      <c r="R42" s="69" t="s">
        <v>96</v>
      </c>
      <c r="S42" s="69" t="s">
        <v>97</v>
      </c>
      <c r="T42" s="70">
        <f t="shared" si="1"/>
        <v>200</v>
      </c>
      <c r="U42" s="72" t="s">
        <v>98</v>
      </c>
      <c r="V42" s="69" t="s">
        <v>79</v>
      </c>
      <c r="W42" s="72" t="s">
        <v>80</v>
      </c>
      <c r="X42" s="72" t="s">
        <v>81</v>
      </c>
      <c r="Y42" s="72" t="s">
        <v>82</v>
      </c>
      <c r="Z42" s="72" t="s">
        <v>83</v>
      </c>
      <c r="AA42" s="72" t="s">
        <v>84</v>
      </c>
      <c r="AB42" s="59" t="s">
        <v>85</v>
      </c>
      <c r="AC42" s="111"/>
      <c r="AD42" s="112"/>
      <c r="AE42" s="117"/>
    </row>
    <row r="43" ht="18" customHeight="1" spans="1:31">
      <c r="A43" s="39"/>
      <c r="B43" s="46"/>
      <c r="C43" s="47">
        <f t="shared" si="0"/>
        <v>31</v>
      </c>
      <c r="D43" s="48" t="s">
        <v>142</v>
      </c>
      <c r="E43" s="49" t="s">
        <v>93</v>
      </c>
      <c r="F43" s="43"/>
      <c r="G43" s="44"/>
      <c r="H43" s="45" t="s">
        <v>109</v>
      </c>
      <c r="I43" s="66" t="s">
        <v>110</v>
      </c>
      <c r="J43" s="67"/>
      <c r="K43" s="68" t="s">
        <v>111</v>
      </c>
      <c r="L43" s="69"/>
      <c r="M43" s="70">
        <v>50</v>
      </c>
      <c r="N43" s="73">
        <v>1</v>
      </c>
      <c r="O43" s="69" t="s">
        <v>73</v>
      </c>
      <c r="P43" s="74" t="s">
        <v>112</v>
      </c>
      <c r="Q43" s="74"/>
      <c r="R43" s="69" t="s">
        <v>96</v>
      </c>
      <c r="S43" s="69" t="s">
        <v>97</v>
      </c>
      <c r="T43" s="70">
        <f t="shared" si="1"/>
        <v>50</v>
      </c>
      <c r="U43" s="72" t="s">
        <v>98</v>
      </c>
      <c r="V43" s="69" t="s">
        <v>79</v>
      </c>
      <c r="W43" s="72" t="s">
        <v>80</v>
      </c>
      <c r="X43" s="72" t="s">
        <v>81</v>
      </c>
      <c r="Y43" s="72" t="s">
        <v>82</v>
      </c>
      <c r="Z43" s="72" t="s">
        <v>83</v>
      </c>
      <c r="AA43" s="72" t="s">
        <v>84</v>
      </c>
      <c r="AB43" s="59" t="s">
        <v>85</v>
      </c>
      <c r="AC43" s="111"/>
      <c r="AD43" s="112"/>
      <c r="AE43" s="117"/>
    </row>
    <row r="44" ht="18" customHeight="1" spans="1:31">
      <c r="A44" s="39"/>
      <c r="B44" s="46"/>
      <c r="C44" s="47">
        <f t="shared" si="0"/>
        <v>32</v>
      </c>
      <c r="D44" s="48" t="s">
        <v>143</v>
      </c>
      <c r="E44" s="49" t="s">
        <v>93</v>
      </c>
      <c r="F44" s="43"/>
      <c r="G44" s="44"/>
      <c r="H44" s="45" t="s">
        <v>109</v>
      </c>
      <c r="I44" s="66" t="s">
        <v>110</v>
      </c>
      <c r="J44" s="67"/>
      <c r="K44" s="68" t="s">
        <v>111</v>
      </c>
      <c r="L44" s="69"/>
      <c r="M44" s="70">
        <v>50</v>
      </c>
      <c r="N44" s="73">
        <v>1</v>
      </c>
      <c r="O44" s="69" t="s">
        <v>73</v>
      </c>
      <c r="P44" s="74" t="s">
        <v>112</v>
      </c>
      <c r="Q44" s="74"/>
      <c r="R44" s="69" t="s">
        <v>96</v>
      </c>
      <c r="S44" s="69" t="s">
        <v>97</v>
      </c>
      <c r="T44" s="70">
        <f t="shared" si="1"/>
        <v>50</v>
      </c>
      <c r="U44" s="72" t="s">
        <v>98</v>
      </c>
      <c r="V44" s="69" t="s">
        <v>79</v>
      </c>
      <c r="W44" s="72" t="s">
        <v>80</v>
      </c>
      <c r="X44" s="72" t="s">
        <v>81</v>
      </c>
      <c r="Y44" s="72" t="s">
        <v>82</v>
      </c>
      <c r="Z44" s="72" t="s">
        <v>83</v>
      </c>
      <c r="AA44" s="72" t="s">
        <v>84</v>
      </c>
      <c r="AB44" s="59" t="s">
        <v>85</v>
      </c>
      <c r="AC44" s="111"/>
      <c r="AD44" s="112"/>
      <c r="AE44" s="117"/>
    </row>
    <row r="45" ht="18" customHeight="1" spans="1:31">
      <c r="A45" s="39"/>
      <c r="B45" s="46"/>
      <c r="C45" s="47">
        <f t="shared" si="0"/>
        <v>33</v>
      </c>
      <c r="D45" s="48" t="s">
        <v>144</v>
      </c>
      <c r="E45" s="49" t="s">
        <v>93</v>
      </c>
      <c r="F45" s="43"/>
      <c r="G45" s="44"/>
      <c r="H45" s="45" t="s">
        <v>109</v>
      </c>
      <c r="I45" s="66" t="s">
        <v>110</v>
      </c>
      <c r="J45" s="67"/>
      <c r="K45" s="68" t="s">
        <v>111</v>
      </c>
      <c r="L45" s="69"/>
      <c r="M45" s="70">
        <v>40</v>
      </c>
      <c r="N45" s="73">
        <v>1</v>
      </c>
      <c r="O45" s="69" t="s">
        <v>73</v>
      </c>
      <c r="P45" s="74" t="s">
        <v>112</v>
      </c>
      <c r="Q45" s="74"/>
      <c r="R45" s="69" t="s">
        <v>96</v>
      </c>
      <c r="S45" s="69" t="s">
        <v>97</v>
      </c>
      <c r="T45" s="70">
        <f t="shared" si="1"/>
        <v>40</v>
      </c>
      <c r="U45" s="72" t="s">
        <v>98</v>
      </c>
      <c r="V45" s="69" t="s">
        <v>79</v>
      </c>
      <c r="W45" s="72" t="s">
        <v>80</v>
      </c>
      <c r="X45" s="72" t="s">
        <v>81</v>
      </c>
      <c r="Y45" s="72" t="s">
        <v>82</v>
      </c>
      <c r="Z45" s="72" t="s">
        <v>83</v>
      </c>
      <c r="AA45" s="72" t="s">
        <v>84</v>
      </c>
      <c r="AB45" s="59" t="s">
        <v>85</v>
      </c>
      <c r="AC45" s="111"/>
      <c r="AD45" s="112"/>
      <c r="AE45" s="113"/>
    </row>
    <row r="46" ht="18" customHeight="1" spans="1:31">
      <c r="A46" s="39"/>
      <c r="B46" s="46"/>
      <c r="C46" s="47">
        <f t="shared" si="0"/>
        <v>34</v>
      </c>
      <c r="D46" s="48" t="s">
        <v>145</v>
      </c>
      <c r="E46" s="49" t="s">
        <v>93</v>
      </c>
      <c r="F46" s="43"/>
      <c r="G46" s="44"/>
      <c r="H46" s="45" t="s">
        <v>134</v>
      </c>
      <c r="I46" s="66" t="s">
        <v>129</v>
      </c>
      <c r="J46" s="67"/>
      <c r="K46" s="68" t="s">
        <v>72</v>
      </c>
      <c r="L46" s="69"/>
      <c r="M46" s="70">
        <v>50</v>
      </c>
      <c r="N46" s="73">
        <v>1</v>
      </c>
      <c r="O46" s="69" t="s">
        <v>73</v>
      </c>
      <c r="P46" s="74" t="s">
        <v>131</v>
      </c>
      <c r="Q46" s="74"/>
      <c r="R46" s="69" t="s">
        <v>96</v>
      </c>
      <c r="S46" s="69" t="s">
        <v>97</v>
      </c>
      <c r="T46" s="70">
        <f t="shared" si="1"/>
        <v>50</v>
      </c>
      <c r="U46" s="72" t="s">
        <v>98</v>
      </c>
      <c r="V46" s="69" t="s">
        <v>79</v>
      </c>
      <c r="W46" s="72" t="s">
        <v>80</v>
      </c>
      <c r="X46" s="72" t="s">
        <v>81</v>
      </c>
      <c r="Y46" s="72" t="s">
        <v>82</v>
      </c>
      <c r="Z46" s="72" t="s">
        <v>83</v>
      </c>
      <c r="AA46" s="72" t="s">
        <v>84</v>
      </c>
      <c r="AB46" s="59" t="s">
        <v>85</v>
      </c>
      <c r="AC46" s="111"/>
      <c r="AD46" s="112"/>
      <c r="AE46" s="113"/>
    </row>
    <row r="47" ht="18" customHeight="1" spans="1:31">
      <c r="A47" s="39"/>
      <c r="B47" s="46"/>
      <c r="C47" s="47">
        <f t="shared" si="0"/>
        <v>35</v>
      </c>
      <c r="D47" s="48" t="s">
        <v>146</v>
      </c>
      <c r="E47" s="49" t="s">
        <v>93</v>
      </c>
      <c r="F47" s="43"/>
      <c r="G47" s="44"/>
      <c r="H47" s="45" t="s">
        <v>134</v>
      </c>
      <c r="I47" s="66" t="s">
        <v>129</v>
      </c>
      <c r="J47" s="67"/>
      <c r="K47" s="68" t="s">
        <v>72</v>
      </c>
      <c r="L47" s="69"/>
      <c r="M47" s="70">
        <v>32</v>
      </c>
      <c r="N47" s="73">
        <v>1</v>
      </c>
      <c r="O47" s="69" t="s">
        <v>73</v>
      </c>
      <c r="P47" s="74" t="s">
        <v>131</v>
      </c>
      <c r="Q47" s="74"/>
      <c r="R47" s="69" t="s">
        <v>96</v>
      </c>
      <c r="S47" s="69" t="s">
        <v>97</v>
      </c>
      <c r="T47" s="70">
        <f t="shared" si="1"/>
        <v>32</v>
      </c>
      <c r="U47" s="72" t="s">
        <v>98</v>
      </c>
      <c r="V47" s="69" t="s">
        <v>79</v>
      </c>
      <c r="W47" s="72" t="s">
        <v>80</v>
      </c>
      <c r="X47" s="72" t="s">
        <v>81</v>
      </c>
      <c r="Y47" s="72" t="s">
        <v>82</v>
      </c>
      <c r="Z47" s="72" t="s">
        <v>83</v>
      </c>
      <c r="AA47" s="72" t="s">
        <v>84</v>
      </c>
      <c r="AB47" s="59" t="s">
        <v>85</v>
      </c>
      <c r="AC47" s="111"/>
      <c r="AD47" s="112"/>
      <c r="AE47" s="113"/>
    </row>
    <row r="48" ht="18" customHeight="1" spans="1:31">
      <c r="A48" s="39"/>
      <c r="B48" s="46"/>
      <c r="C48" s="47">
        <f t="shared" si="0"/>
        <v>36</v>
      </c>
      <c r="D48" s="48" t="s">
        <v>147</v>
      </c>
      <c r="E48" s="49" t="s">
        <v>93</v>
      </c>
      <c r="F48" s="43"/>
      <c r="G48" s="44"/>
      <c r="H48" s="45" t="s">
        <v>134</v>
      </c>
      <c r="I48" s="66" t="s">
        <v>129</v>
      </c>
      <c r="J48" s="67"/>
      <c r="K48" s="68" t="s">
        <v>72</v>
      </c>
      <c r="L48" s="69"/>
      <c r="M48" s="70">
        <v>32</v>
      </c>
      <c r="N48" s="73">
        <v>1</v>
      </c>
      <c r="O48" s="69" t="s">
        <v>73</v>
      </c>
      <c r="P48" s="74" t="s">
        <v>131</v>
      </c>
      <c r="Q48" s="74"/>
      <c r="R48" s="69" t="s">
        <v>96</v>
      </c>
      <c r="S48" s="69" t="s">
        <v>97</v>
      </c>
      <c r="T48" s="70">
        <f t="shared" si="1"/>
        <v>32</v>
      </c>
      <c r="U48" s="72" t="s">
        <v>98</v>
      </c>
      <c r="V48" s="69" t="s">
        <v>79</v>
      </c>
      <c r="W48" s="72" t="s">
        <v>80</v>
      </c>
      <c r="X48" s="72" t="s">
        <v>81</v>
      </c>
      <c r="Y48" s="72" t="s">
        <v>82</v>
      </c>
      <c r="Z48" s="72" t="s">
        <v>83</v>
      </c>
      <c r="AA48" s="72" t="s">
        <v>84</v>
      </c>
      <c r="AB48" s="59" t="s">
        <v>85</v>
      </c>
      <c r="AC48" s="111"/>
      <c r="AD48" s="112"/>
      <c r="AE48" s="113"/>
    </row>
    <row r="49" ht="18" customHeight="1" spans="1:31">
      <c r="A49" s="39"/>
      <c r="B49" s="46"/>
      <c r="C49" s="47">
        <f t="shared" si="0"/>
        <v>37</v>
      </c>
      <c r="D49" s="48" t="s">
        <v>148</v>
      </c>
      <c r="E49" s="49" t="s">
        <v>69</v>
      </c>
      <c r="F49" s="43"/>
      <c r="G49" s="44"/>
      <c r="H49" s="45" t="s">
        <v>70</v>
      </c>
      <c r="I49" s="66" t="s">
        <v>149</v>
      </c>
      <c r="J49" s="67"/>
      <c r="K49" s="68" t="s">
        <v>72</v>
      </c>
      <c r="L49" s="69"/>
      <c r="M49" s="70">
        <v>350</v>
      </c>
      <c r="N49" s="73">
        <v>1</v>
      </c>
      <c r="O49" s="69" t="s">
        <v>73</v>
      </c>
      <c r="P49" s="74" t="s">
        <v>131</v>
      </c>
      <c r="Q49" s="74" t="s">
        <v>150</v>
      </c>
      <c r="R49" s="69" t="s">
        <v>76</v>
      </c>
      <c r="S49" s="69" t="s">
        <v>77</v>
      </c>
      <c r="T49" s="70">
        <f t="shared" si="1"/>
        <v>350</v>
      </c>
      <c r="U49" s="72" t="s">
        <v>78</v>
      </c>
      <c r="V49" s="69" t="s">
        <v>79</v>
      </c>
      <c r="W49" s="72" t="s">
        <v>80</v>
      </c>
      <c r="X49" s="72" t="s">
        <v>81</v>
      </c>
      <c r="Y49" s="72" t="s">
        <v>82</v>
      </c>
      <c r="Z49" s="72" t="s">
        <v>83</v>
      </c>
      <c r="AA49" s="72" t="s">
        <v>84</v>
      </c>
      <c r="AB49" s="59" t="s">
        <v>85</v>
      </c>
      <c r="AC49" s="111"/>
      <c r="AD49" s="112"/>
      <c r="AE49" s="114">
        <v>0.14</v>
      </c>
    </row>
    <row r="50" ht="18" customHeight="1" spans="1:31">
      <c r="A50" s="39"/>
      <c r="B50" s="46"/>
      <c r="C50" s="47">
        <f t="shared" si="0"/>
        <v>38</v>
      </c>
      <c r="D50" s="48" t="s">
        <v>151</v>
      </c>
      <c r="E50" s="49" t="s">
        <v>93</v>
      </c>
      <c r="F50" s="43"/>
      <c r="G50" s="44"/>
      <c r="H50" s="45" t="s">
        <v>70</v>
      </c>
      <c r="I50" s="66" t="s">
        <v>88</v>
      </c>
      <c r="J50" s="67"/>
      <c r="K50" s="68" t="s">
        <v>72</v>
      </c>
      <c r="L50" s="69"/>
      <c r="M50" s="70">
        <v>300</v>
      </c>
      <c r="N50" s="73">
        <v>1.6</v>
      </c>
      <c r="O50" s="69" t="s">
        <v>73</v>
      </c>
      <c r="P50" s="74" t="s">
        <v>152</v>
      </c>
      <c r="Q50" s="74"/>
      <c r="R50" s="69" t="s">
        <v>96</v>
      </c>
      <c r="S50" s="69" t="s">
        <v>97</v>
      </c>
      <c r="T50" s="70">
        <f t="shared" si="1"/>
        <v>300</v>
      </c>
      <c r="U50" s="72" t="s">
        <v>98</v>
      </c>
      <c r="V50" s="69" t="s">
        <v>79</v>
      </c>
      <c r="W50" s="72" t="s">
        <v>80</v>
      </c>
      <c r="X50" s="72" t="s">
        <v>81</v>
      </c>
      <c r="Y50" s="72" t="s">
        <v>82</v>
      </c>
      <c r="Z50" s="72" t="s">
        <v>83</v>
      </c>
      <c r="AA50" s="72" t="s">
        <v>84</v>
      </c>
      <c r="AB50" s="59" t="s">
        <v>85</v>
      </c>
      <c r="AC50" s="111"/>
      <c r="AD50" s="112"/>
      <c r="AE50" s="113"/>
    </row>
    <row r="51" ht="18" customHeight="1" spans="1:31">
      <c r="A51" s="39"/>
      <c r="B51" s="46"/>
      <c r="C51" s="47">
        <f t="shared" si="0"/>
        <v>39</v>
      </c>
      <c r="D51" s="48" t="s">
        <v>153</v>
      </c>
      <c r="E51" s="49" t="s">
        <v>93</v>
      </c>
      <c r="F51" s="43"/>
      <c r="G51" s="44"/>
      <c r="H51" s="45" t="s">
        <v>70</v>
      </c>
      <c r="I51" s="66" t="s">
        <v>88</v>
      </c>
      <c r="J51" s="67"/>
      <c r="K51" s="68" t="s">
        <v>72</v>
      </c>
      <c r="L51" s="69"/>
      <c r="M51" s="70">
        <v>300</v>
      </c>
      <c r="N51" s="73">
        <v>1.6</v>
      </c>
      <c r="O51" s="69" t="s">
        <v>73</v>
      </c>
      <c r="P51" s="74" t="s">
        <v>152</v>
      </c>
      <c r="Q51" s="74"/>
      <c r="R51" s="69" t="s">
        <v>96</v>
      </c>
      <c r="S51" s="69" t="s">
        <v>97</v>
      </c>
      <c r="T51" s="70">
        <f t="shared" si="1"/>
        <v>300</v>
      </c>
      <c r="U51" s="72" t="s">
        <v>98</v>
      </c>
      <c r="V51" s="69" t="s">
        <v>79</v>
      </c>
      <c r="W51" s="72" t="s">
        <v>80</v>
      </c>
      <c r="X51" s="72" t="s">
        <v>81</v>
      </c>
      <c r="Y51" s="72" t="s">
        <v>82</v>
      </c>
      <c r="Z51" s="72" t="s">
        <v>83</v>
      </c>
      <c r="AA51" s="72" t="s">
        <v>84</v>
      </c>
      <c r="AB51" s="59" t="s">
        <v>85</v>
      </c>
      <c r="AC51" s="111"/>
      <c r="AD51" s="112"/>
      <c r="AE51" s="117"/>
    </row>
    <row r="52" ht="18" customHeight="1" spans="1:31">
      <c r="A52" s="39"/>
      <c r="B52" s="46"/>
      <c r="C52" s="47">
        <f t="shared" si="0"/>
        <v>40</v>
      </c>
      <c r="D52" s="48" t="s">
        <v>154</v>
      </c>
      <c r="E52" s="49" t="s">
        <v>93</v>
      </c>
      <c r="F52" s="43"/>
      <c r="G52" s="44"/>
      <c r="H52" s="45" t="s">
        <v>70</v>
      </c>
      <c r="I52" s="66" t="s">
        <v>88</v>
      </c>
      <c r="J52" s="67"/>
      <c r="K52" s="68" t="s">
        <v>72</v>
      </c>
      <c r="L52" s="69"/>
      <c r="M52" s="70">
        <v>300</v>
      </c>
      <c r="N52" s="73">
        <v>1.6</v>
      </c>
      <c r="O52" s="69" t="s">
        <v>73</v>
      </c>
      <c r="P52" s="74" t="s">
        <v>152</v>
      </c>
      <c r="Q52" s="74"/>
      <c r="R52" s="69" t="s">
        <v>96</v>
      </c>
      <c r="S52" s="69" t="s">
        <v>97</v>
      </c>
      <c r="T52" s="70">
        <f t="shared" si="1"/>
        <v>300</v>
      </c>
      <c r="U52" s="72" t="s">
        <v>98</v>
      </c>
      <c r="V52" s="69" t="s">
        <v>79</v>
      </c>
      <c r="W52" s="72" t="s">
        <v>80</v>
      </c>
      <c r="X52" s="72" t="s">
        <v>81</v>
      </c>
      <c r="Y52" s="72" t="s">
        <v>82</v>
      </c>
      <c r="Z52" s="72" t="s">
        <v>83</v>
      </c>
      <c r="AA52" s="72" t="s">
        <v>84</v>
      </c>
      <c r="AB52" s="59" t="s">
        <v>85</v>
      </c>
      <c r="AC52" s="111"/>
      <c r="AD52" s="112"/>
      <c r="AE52" s="117"/>
    </row>
    <row r="53" ht="18" customHeight="1" spans="1:31">
      <c r="A53" s="39"/>
      <c r="B53" s="46"/>
      <c r="C53" s="47">
        <f t="shared" si="0"/>
        <v>41</v>
      </c>
      <c r="D53" s="48" t="s">
        <v>155</v>
      </c>
      <c r="E53" s="49" t="s">
        <v>93</v>
      </c>
      <c r="F53" s="43"/>
      <c r="G53" s="44"/>
      <c r="H53" s="45" t="s">
        <v>70</v>
      </c>
      <c r="I53" s="66" t="s">
        <v>88</v>
      </c>
      <c r="J53" s="67"/>
      <c r="K53" s="68" t="s">
        <v>72</v>
      </c>
      <c r="L53" s="69"/>
      <c r="M53" s="70">
        <v>300</v>
      </c>
      <c r="N53" s="73">
        <v>1.6</v>
      </c>
      <c r="O53" s="69" t="s">
        <v>73</v>
      </c>
      <c r="P53" s="74" t="s">
        <v>152</v>
      </c>
      <c r="Q53" s="74"/>
      <c r="R53" s="69" t="s">
        <v>96</v>
      </c>
      <c r="S53" s="69" t="s">
        <v>97</v>
      </c>
      <c r="T53" s="70">
        <f t="shared" si="1"/>
        <v>300</v>
      </c>
      <c r="U53" s="72" t="s">
        <v>98</v>
      </c>
      <c r="V53" s="69" t="s">
        <v>79</v>
      </c>
      <c r="W53" s="72" t="s">
        <v>80</v>
      </c>
      <c r="X53" s="72" t="s">
        <v>81</v>
      </c>
      <c r="Y53" s="72" t="s">
        <v>82</v>
      </c>
      <c r="Z53" s="72" t="s">
        <v>83</v>
      </c>
      <c r="AA53" s="72" t="s">
        <v>84</v>
      </c>
      <c r="AB53" s="59" t="s">
        <v>85</v>
      </c>
      <c r="AC53" s="111"/>
      <c r="AD53" s="112"/>
      <c r="AE53" s="117"/>
    </row>
    <row r="54" ht="18" customHeight="1" spans="1:31">
      <c r="A54" s="39"/>
      <c r="B54" s="46"/>
      <c r="C54" s="47">
        <f t="shared" si="0"/>
        <v>42</v>
      </c>
      <c r="D54" s="48" t="s">
        <v>156</v>
      </c>
      <c r="E54" s="49" t="s">
        <v>93</v>
      </c>
      <c r="F54" s="43"/>
      <c r="G54" s="44"/>
      <c r="H54" s="45" t="s">
        <v>94</v>
      </c>
      <c r="I54" s="66" t="s">
        <v>95</v>
      </c>
      <c r="J54" s="67"/>
      <c r="K54" s="68" t="s">
        <v>72</v>
      </c>
      <c r="L54" s="69"/>
      <c r="M54" s="70">
        <v>200</v>
      </c>
      <c r="N54" s="73">
        <v>1</v>
      </c>
      <c r="O54" s="69" t="s">
        <v>73</v>
      </c>
      <c r="P54" s="74" t="s">
        <v>90</v>
      </c>
      <c r="Q54" s="74"/>
      <c r="R54" s="69" t="s">
        <v>96</v>
      </c>
      <c r="S54" s="69" t="s">
        <v>97</v>
      </c>
      <c r="T54" s="70">
        <f t="shared" si="1"/>
        <v>200</v>
      </c>
      <c r="U54" s="72" t="s">
        <v>98</v>
      </c>
      <c r="V54" s="69" t="s">
        <v>79</v>
      </c>
      <c r="W54" s="72" t="s">
        <v>80</v>
      </c>
      <c r="X54" s="72" t="s">
        <v>81</v>
      </c>
      <c r="Y54" s="72" t="s">
        <v>82</v>
      </c>
      <c r="Z54" s="72" t="s">
        <v>83</v>
      </c>
      <c r="AA54" s="72" t="s">
        <v>84</v>
      </c>
      <c r="AB54" s="59" t="s">
        <v>85</v>
      </c>
      <c r="AC54" s="111"/>
      <c r="AD54" s="112"/>
      <c r="AE54" s="98"/>
    </row>
    <row r="55" ht="18" customHeight="1" spans="1:31">
      <c r="A55" s="39"/>
      <c r="B55" s="46"/>
      <c r="C55" s="47">
        <f t="shared" si="0"/>
        <v>43</v>
      </c>
      <c r="D55" s="48" t="s">
        <v>157</v>
      </c>
      <c r="E55" s="49" t="s">
        <v>93</v>
      </c>
      <c r="F55" s="43"/>
      <c r="G55" s="44"/>
      <c r="H55" s="45" t="s">
        <v>94</v>
      </c>
      <c r="I55" s="66" t="s">
        <v>95</v>
      </c>
      <c r="J55" s="67"/>
      <c r="K55" s="68" t="s">
        <v>72</v>
      </c>
      <c r="L55" s="69"/>
      <c r="M55" s="70">
        <v>200</v>
      </c>
      <c r="N55" s="73">
        <v>1</v>
      </c>
      <c r="O55" s="69" t="s">
        <v>73</v>
      </c>
      <c r="P55" s="74" t="s">
        <v>90</v>
      </c>
      <c r="Q55" s="74"/>
      <c r="R55" s="69" t="s">
        <v>96</v>
      </c>
      <c r="S55" s="69" t="s">
        <v>97</v>
      </c>
      <c r="T55" s="70">
        <f t="shared" si="1"/>
        <v>200</v>
      </c>
      <c r="U55" s="72" t="s">
        <v>98</v>
      </c>
      <c r="V55" s="69" t="s">
        <v>79</v>
      </c>
      <c r="W55" s="72" t="s">
        <v>80</v>
      </c>
      <c r="X55" s="72" t="s">
        <v>81</v>
      </c>
      <c r="Y55" s="72" t="s">
        <v>82</v>
      </c>
      <c r="Z55" s="72" t="s">
        <v>83</v>
      </c>
      <c r="AA55" s="72" t="s">
        <v>84</v>
      </c>
      <c r="AB55" s="59" t="s">
        <v>85</v>
      </c>
      <c r="AC55" s="111"/>
      <c r="AD55" s="112"/>
      <c r="AE55" s="113"/>
    </row>
    <row r="56" ht="18" customHeight="1" spans="1:31">
      <c r="A56" s="39"/>
      <c r="B56" s="46"/>
      <c r="C56" s="47">
        <f t="shared" si="0"/>
        <v>44</v>
      </c>
      <c r="D56" s="48" t="s">
        <v>158</v>
      </c>
      <c r="E56" s="49" t="s">
        <v>93</v>
      </c>
      <c r="F56" s="43"/>
      <c r="G56" s="44"/>
      <c r="H56" s="45" t="s">
        <v>94</v>
      </c>
      <c r="I56" s="66" t="s">
        <v>95</v>
      </c>
      <c r="J56" s="67"/>
      <c r="K56" s="68" t="s">
        <v>72</v>
      </c>
      <c r="L56" s="69"/>
      <c r="M56" s="70">
        <v>200</v>
      </c>
      <c r="N56" s="73">
        <v>1</v>
      </c>
      <c r="O56" s="69" t="s">
        <v>73</v>
      </c>
      <c r="P56" s="74" t="s">
        <v>90</v>
      </c>
      <c r="Q56" s="74"/>
      <c r="R56" s="69" t="s">
        <v>96</v>
      </c>
      <c r="S56" s="69" t="s">
        <v>97</v>
      </c>
      <c r="T56" s="70">
        <f t="shared" si="1"/>
        <v>200</v>
      </c>
      <c r="U56" s="72" t="s">
        <v>98</v>
      </c>
      <c r="V56" s="69" t="s">
        <v>79</v>
      </c>
      <c r="W56" s="72" t="s">
        <v>80</v>
      </c>
      <c r="X56" s="72" t="s">
        <v>81</v>
      </c>
      <c r="Y56" s="72" t="s">
        <v>82</v>
      </c>
      <c r="Z56" s="72" t="s">
        <v>83</v>
      </c>
      <c r="AA56" s="72" t="s">
        <v>84</v>
      </c>
      <c r="AB56" s="59" t="s">
        <v>85</v>
      </c>
      <c r="AC56" s="111"/>
      <c r="AD56" s="112"/>
      <c r="AE56" s="117"/>
    </row>
    <row r="57" ht="18" customHeight="1" spans="1:31">
      <c r="A57" s="39"/>
      <c r="B57" s="46"/>
      <c r="C57" s="47">
        <f t="shared" si="0"/>
        <v>45</v>
      </c>
      <c r="D57" s="48" t="s">
        <v>159</v>
      </c>
      <c r="E57" s="49" t="s">
        <v>93</v>
      </c>
      <c r="F57" s="43"/>
      <c r="G57" s="44"/>
      <c r="H57" s="45" t="s">
        <v>94</v>
      </c>
      <c r="I57" s="66" t="s">
        <v>95</v>
      </c>
      <c r="J57" s="67"/>
      <c r="K57" s="68" t="s">
        <v>72</v>
      </c>
      <c r="L57" s="69"/>
      <c r="M57" s="70">
        <v>200</v>
      </c>
      <c r="N57" s="73">
        <v>1</v>
      </c>
      <c r="O57" s="69" t="s">
        <v>73</v>
      </c>
      <c r="P57" s="74" t="s">
        <v>90</v>
      </c>
      <c r="Q57" s="74"/>
      <c r="R57" s="69" t="s">
        <v>96</v>
      </c>
      <c r="S57" s="69" t="s">
        <v>97</v>
      </c>
      <c r="T57" s="70">
        <f t="shared" si="1"/>
        <v>200</v>
      </c>
      <c r="U57" s="72" t="s">
        <v>98</v>
      </c>
      <c r="V57" s="69" t="s">
        <v>79</v>
      </c>
      <c r="W57" s="72" t="s">
        <v>80</v>
      </c>
      <c r="X57" s="72" t="s">
        <v>81</v>
      </c>
      <c r="Y57" s="72" t="s">
        <v>82</v>
      </c>
      <c r="Z57" s="72" t="s">
        <v>83</v>
      </c>
      <c r="AA57" s="72" t="s">
        <v>84</v>
      </c>
      <c r="AB57" s="59" t="s">
        <v>85</v>
      </c>
      <c r="AC57" s="111"/>
      <c r="AD57" s="112"/>
      <c r="AE57" s="113"/>
    </row>
    <row r="58" ht="18" customHeight="1" spans="1:31">
      <c r="A58" s="39"/>
      <c r="B58" s="46"/>
      <c r="C58" s="47">
        <f t="shared" si="0"/>
        <v>46</v>
      </c>
      <c r="D58" s="48" t="s">
        <v>160</v>
      </c>
      <c r="E58" s="49" t="s">
        <v>93</v>
      </c>
      <c r="F58" s="43"/>
      <c r="G58" s="44"/>
      <c r="H58" s="45" t="s">
        <v>94</v>
      </c>
      <c r="I58" s="66" t="s">
        <v>95</v>
      </c>
      <c r="J58" s="67"/>
      <c r="K58" s="68" t="s">
        <v>72</v>
      </c>
      <c r="L58" s="69"/>
      <c r="M58" s="70">
        <v>200</v>
      </c>
      <c r="N58" s="73">
        <v>1</v>
      </c>
      <c r="O58" s="69" t="s">
        <v>73</v>
      </c>
      <c r="P58" s="74" t="s">
        <v>90</v>
      </c>
      <c r="Q58" s="74"/>
      <c r="R58" s="69" t="s">
        <v>96</v>
      </c>
      <c r="S58" s="69" t="s">
        <v>97</v>
      </c>
      <c r="T58" s="70">
        <f t="shared" si="1"/>
        <v>200</v>
      </c>
      <c r="U58" s="72" t="s">
        <v>98</v>
      </c>
      <c r="V58" s="69" t="s">
        <v>79</v>
      </c>
      <c r="W58" s="72" t="s">
        <v>80</v>
      </c>
      <c r="X58" s="72" t="s">
        <v>81</v>
      </c>
      <c r="Y58" s="72" t="s">
        <v>82</v>
      </c>
      <c r="Z58" s="72" t="s">
        <v>83</v>
      </c>
      <c r="AA58" s="72" t="s">
        <v>84</v>
      </c>
      <c r="AB58" s="59" t="s">
        <v>85</v>
      </c>
      <c r="AC58" s="111"/>
      <c r="AD58" s="112"/>
      <c r="AE58" s="117"/>
    </row>
    <row r="59" ht="18" customHeight="1" spans="1:31">
      <c r="A59" s="39"/>
      <c r="B59" s="46"/>
      <c r="C59" s="50">
        <f t="shared" si="0"/>
        <v>47</v>
      </c>
      <c r="D59" s="51" t="s">
        <v>161</v>
      </c>
      <c r="E59" s="52" t="s">
        <v>162</v>
      </c>
      <c r="F59" s="56"/>
      <c r="G59" s="57"/>
      <c r="H59" s="55" t="s">
        <v>163</v>
      </c>
      <c r="I59" s="75" t="s">
        <v>164</v>
      </c>
      <c r="J59" s="76"/>
      <c r="K59" s="75" t="s">
        <v>72</v>
      </c>
      <c r="L59" s="77"/>
      <c r="M59" s="80" t="s">
        <v>165</v>
      </c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118"/>
      <c r="AC59" s="119"/>
      <c r="AD59" s="112"/>
      <c r="AE59" s="117"/>
    </row>
    <row r="60" ht="18" customHeight="1" spans="1:31">
      <c r="A60" s="39"/>
      <c r="B60" s="46"/>
      <c r="C60" s="47">
        <f t="shared" si="0"/>
        <v>48</v>
      </c>
      <c r="D60" s="48" t="s">
        <v>166</v>
      </c>
      <c r="E60" s="49" t="s">
        <v>93</v>
      </c>
      <c r="F60" s="43"/>
      <c r="G60" s="44"/>
      <c r="H60" s="45" t="s">
        <v>167</v>
      </c>
      <c r="I60" s="66"/>
      <c r="J60" s="67"/>
      <c r="K60" s="68" t="s">
        <v>168</v>
      </c>
      <c r="L60" s="69"/>
      <c r="M60" s="70">
        <v>25</v>
      </c>
      <c r="N60" s="73">
        <v>1</v>
      </c>
      <c r="O60" s="69" t="s">
        <v>73</v>
      </c>
      <c r="P60" s="74" t="s">
        <v>169</v>
      </c>
      <c r="Q60" s="74"/>
      <c r="R60" s="69" t="s">
        <v>96</v>
      </c>
      <c r="S60" s="69" t="s">
        <v>97</v>
      </c>
      <c r="T60" s="70">
        <f t="shared" si="1"/>
        <v>25</v>
      </c>
      <c r="U60" s="72" t="s">
        <v>98</v>
      </c>
      <c r="V60" s="69" t="s">
        <v>79</v>
      </c>
      <c r="W60" s="72" t="s">
        <v>80</v>
      </c>
      <c r="X60" s="72" t="s">
        <v>81</v>
      </c>
      <c r="Y60" s="72" t="s">
        <v>82</v>
      </c>
      <c r="Z60" s="72" t="s">
        <v>83</v>
      </c>
      <c r="AA60" s="72" t="s">
        <v>84</v>
      </c>
      <c r="AB60" s="59" t="s">
        <v>85</v>
      </c>
      <c r="AC60" s="111"/>
      <c r="AD60" s="112"/>
      <c r="AE60" s="117"/>
    </row>
    <row r="61" ht="18" customHeight="1" spans="1:31">
      <c r="A61" s="39"/>
      <c r="B61" s="46"/>
      <c r="C61" s="47"/>
      <c r="D61" s="58"/>
      <c r="E61" s="49"/>
      <c r="F61" s="43"/>
      <c r="G61" s="44"/>
      <c r="H61" s="45"/>
      <c r="I61" s="66"/>
      <c r="J61" s="67"/>
      <c r="K61" s="68"/>
      <c r="L61" s="69"/>
      <c r="M61" s="70"/>
      <c r="N61" s="69"/>
      <c r="O61" s="69"/>
      <c r="P61" s="74"/>
      <c r="Q61" s="74"/>
      <c r="R61" s="69"/>
      <c r="S61" s="69"/>
      <c r="T61" s="70"/>
      <c r="U61" s="72"/>
      <c r="V61" s="69"/>
      <c r="W61" s="72"/>
      <c r="X61" s="72"/>
      <c r="Y61" s="72"/>
      <c r="Z61" s="72"/>
      <c r="AA61" s="72"/>
      <c r="AB61" s="59"/>
      <c r="AC61" s="111"/>
      <c r="AD61" s="112"/>
      <c r="AE61" s="113"/>
    </row>
    <row r="62" s="1" customFormat="1" ht="18" customHeight="1" spans="1:31">
      <c r="A62" s="39"/>
      <c r="B62" s="46"/>
      <c r="C62" s="47"/>
      <c r="D62" s="59"/>
      <c r="E62" s="49"/>
      <c r="F62" s="43"/>
      <c r="G62" s="44"/>
      <c r="H62" s="45"/>
      <c r="I62" s="66"/>
      <c r="J62" s="67"/>
      <c r="K62" s="68"/>
      <c r="L62" s="69"/>
      <c r="M62" s="70"/>
      <c r="N62" s="73"/>
      <c r="O62" s="69"/>
      <c r="P62" s="74"/>
      <c r="Q62" s="74"/>
      <c r="R62" s="69"/>
      <c r="S62" s="69"/>
      <c r="T62" s="70"/>
      <c r="U62" s="72"/>
      <c r="V62" s="69"/>
      <c r="W62" s="72"/>
      <c r="X62" s="72"/>
      <c r="Y62" s="72"/>
      <c r="Z62" s="72"/>
      <c r="AA62" s="72"/>
      <c r="AB62" s="59"/>
      <c r="AC62" s="111"/>
      <c r="AD62" s="112"/>
      <c r="AE62" s="116"/>
    </row>
    <row r="63" s="1" customFormat="1" ht="18" customHeight="1" spans="1:31">
      <c r="A63" s="39"/>
      <c r="B63" s="46"/>
      <c r="C63" s="47"/>
      <c r="D63" s="59"/>
      <c r="E63" s="49"/>
      <c r="F63" s="43"/>
      <c r="G63" s="44"/>
      <c r="H63" s="45"/>
      <c r="I63" s="66"/>
      <c r="J63" s="67"/>
      <c r="K63" s="68"/>
      <c r="L63" s="69"/>
      <c r="M63" s="70"/>
      <c r="N63" s="73"/>
      <c r="O63" s="69"/>
      <c r="P63" s="74"/>
      <c r="Q63" s="74"/>
      <c r="R63" s="69"/>
      <c r="S63" s="69"/>
      <c r="T63" s="70"/>
      <c r="U63" s="72"/>
      <c r="V63" s="69"/>
      <c r="W63" s="72"/>
      <c r="X63" s="72"/>
      <c r="Y63" s="72"/>
      <c r="Z63" s="72"/>
      <c r="AA63" s="72"/>
      <c r="AB63" s="59"/>
      <c r="AC63" s="111"/>
      <c r="AD63" s="112"/>
      <c r="AE63" s="116"/>
    </row>
    <row r="64" s="1" customFormat="1" ht="18" customHeight="1" spans="1:31">
      <c r="A64" s="39"/>
      <c r="B64" s="46"/>
      <c r="C64" s="47"/>
      <c r="D64" s="59"/>
      <c r="E64" s="49"/>
      <c r="F64" s="43"/>
      <c r="G64" s="44"/>
      <c r="H64" s="45"/>
      <c r="I64" s="66"/>
      <c r="J64" s="67"/>
      <c r="K64" s="68"/>
      <c r="L64" s="69"/>
      <c r="M64" s="70"/>
      <c r="N64" s="73"/>
      <c r="O64" s="69"/>
      <c r="P64" s="74"/>
      <c r="Q64" s="74"/>
      <c r="R64" s="69"/>
      <c r="S64" s="69"/>
      <c r="T64" s="70"/>
      <c r="U64" s="72"/>
      <c r="V64" s="69"/>
      <c r="W64" s="72"/>
      <c r="X64" s="72"/>
      <c r="Y64" s="72"/>
      <c r="Z64" s="72"/>
      <c r="AA64" s="72"/>
      <c r="AB64" s="59"/>
      <c r="AC64" s="111"/>
      <c r="AD64" s="112"/>
      <c r="AE64" s="116"/>
    </row>
    <row r="65" s="1" customFormat="1" ht="18" customHeight="1" spans="1:31">
      <c r="A65" s="39"/>
      <c r="B65" s="46"/>
      <c r="C65" s="47"/>
      <c r="D65" s="59"/>
      <c r="E65" s="49"/>
      <c r="F65" s="43"/>
      <c r="G65" s="44"/>
      <c r="H65" s="45"/>
      <c r="I65" s="66"/>
      <c r="J65" s="67"/>
      <c r="K65" s="68"/>
      <c r="L65" s="69"/>
      <c r="M65" s="70"/>
      <c r="N65" s="73"/>
      <c r="O65" s="69"/>
      <c r="P65" s="74"/>
      <c r="Q65" s="74"/>
      <c r="R65" s="69"/>
      <c r="S65" s="69"/>
      <c r="T65" s="70"/>
      <c r="U65" s="72"/>
      <c r="V65" s="69"/>
      <c r="W65" s="72"/>
      <c r="X65" s="72"/>
      <c r="Y65" s="72"/>
      <c r="Z65" s="72"/>
      <c r="AA65" s="72"/>
      <c r="AB65" s="59"/>
      <c r="AC65" s="111"/>
      <c r="AD65" s="112"/>
      <c r="AE65" s="116"/>
    </row>
    <row r="66" ht="18" customHeight="1" spans="1:31">
      <c r="A66" s="39"/>
      <c r="B66" s="46"/>
      <c r="C66" s="47"/>
      <c r="D66" s="58"/>
      <c r="E66" s="120" t="s">
        <v>170</v>
      </c>
      <c r="F66" s="121"/>
      <c r="G66" s="122"/>
      <c r="H66" s="45"/>
      <c r="I66" s="66"/>
      <c r="J66" s="74"/>
      <c r="K66" s="68"/>
      <c r="L66" s="69"/>
      <c r="M66" s="70"/>
      <c r="N66" s="69"/>
      <c r="O66" s="69"/>
      <c r="P66" s="74"/>
      <c r="Q66" s="74"/>
      <c r="R66" s="69"/>
      <c r="S66" s="69"/>
      <c r="T66" s="70"/>
      <c r="U66" s="72"/>
      <c r="V66" s="69"/>
      <c r="W66" s="72"/>
      <c r="X66" s="72"/>
      <c r="Y66" s="72"/>
      <c r="Z66" s="72"/>
      <c r="AA66" s="72"/>
      <c r="AB66" s="59"/>
      <c r="AC66" s="111"/>
      <c r="AD66" s="112"/>
      <c r="AE66" s="113"/>
    </row>
    <row r="67" ht="18" customHeight="1" spans="1:31">
      <c r="A67" s="39"/>
      <c r="B67" s="46"/>
      <c r="C67" s="47"/>
      <c r="D67" s="58"/>
      <c r="E67" s="123" t="s">
        <v>171</v>
      </c>
      <c r="F67" s="124"/>
      <c r="G67" s="124"/>
      <c r="H67" s="124"/>
      <c r="I67" s="124"/>
      <c r="J67" s="124"/>
      <c r="K67" s="134"/>
      <c r="L67" s="69"/>
      <c r="M67" s="70"/>
      <c r="N67" s="69"/>
      <c r="O67" s="69"/>
      <c r="P67" s="74"/>
      <c r="Q67" s="74"/>
      <c r="R67" s="69"/>
      <c r="S67" s="69"/>
      <c r="T67" s="70"/>
      <c r="U67" s="72"/>
      <c r="V67" s="69"/>
      <c r="W67" s="72"/>
      <c r="X67" s="72"/>
      <c r="Y67" s="72"/>
      <c r="Z67" s="72"/>
      <c r="AA67" s="72"/>
      <c r="AB67" s="59"/>
      <c r="AC67" s="111"/>
      <c r="AD67" s="112"/>
      <c r="AE67" s="117"/>
    </row>
    <row r="68" ht="18" customHeight="1" spans="1:31">
      <c r="A68" s="39"/>
      <c r="B68" s="46"/>
      <c r="C68" s="40"/>
      <c r="D68" s="59"/>
      <c r="E68" s="123" t="s">
        <v>172</v>
      </c>
      <c r="F68" s="124"/>
      <c r="G68" s="124"/>
      <c r="H68" s="124"/>
      <c r="I68" s="124"/>
      <c r="J68" s="124"/>
      <c r="K68" s="134"/>
      <c r="L68" s="69"/>
      <c r="M68" s="70"/>
      <c r="N68" s="73"/>
      <c r="O68" s="69"/>
      <c r="P68" s="74"/>
      <c r="Q68" s="74"/>
      <c r="R68" s="69"/>
      <c r="S68" s="69"/>
      <c r="T68" s="70"/>
      <c r="U68" s="72"/>
      <c r="V68" s="69"/>
      <c r="W68" s="72"/>
      <c r="X68" s="72"/>
      <c r="Y68" s="72"/>
      <c r="Z68" s="72"/>
      <c r="AA68" s="72"/>
      <c r="AB68" s="59"/>
      <c r="AC68" s="111"/>
      <c r="AD68" s="112"/>
      <c r="AE68" s="113"/>
    </row>
    <row r="69" ht="18" customHeight="1" spans="1:31">
      <c r="A69" s="39"/>
      <c r="B69" s="46"/>
      <c r="C69" s="47"/>
      <c r="D69" s="58"/>
      <c r="E69" s="49"/>
      <c r="F69" s="43"/>
      <c r="G69" s="44"/>
      <c r="H69" s="45"/>
      <c r="I69" s="66"/>
      <c r="J69" s="67"/>
      <c r="K69" s="68"/>
      <c r="L69" s="69"/>
      <c r="M69" s="70"/>
      <c r="N69" s="73"/>
      <c r="O69" s="69"/>
      <c r="P69" s="74"/>
      <c r="Q69" s="74"/>
      <c r="R69" s="69"/>
      <c r="S69" s="69"/>
      <c r="T69" s="70"/>
      <c r="U69" s="72"/>
      <c r="V69" s="69"/>
      <c r="W69" s="72"/>
      <c r="X69" s="72"/>
      <c r="Y69" s="72"/>
      <c r="Z69" s="72"/>
      <c r="AA69" s="72"/>
      <c r="AB69" s="59"/>
      <c r="AC69" s="111"/>
      <c r="AD69" s="112"/>
      <c r="AE69" s="113"/>
    </row>
    <row r="70" s="1" customFormat="1" ht="18" customHeight="1" spans="1:31">
      <c r="A70" s="39"/>
      <c r="B70" s="46"/>
      <c r="C70" s="47"/>
      <c r="D70" s="59"/>
      <c r="E70" s="49"/>
      <c r="F70" s="43"/>
      <c r="G70" s="44"/>
      <c r="H70" s="45"/>
      <c r="I70" s="66"/>
      <c r="J70" s="67"/>
      <c r="K70" s="68"/>
      <c r="L70" s="69"/>
      <c r="M70" s="70"/>
      <c r="N70" s="73"/>
      <c r="O70" s="69"/>
      <c r="P70" s="74"/>
      <c r="Q70" s="74"/>
      <c r="R70" s="69"/>
      <c r="S70" s="69"/>
      <c r="T70" s="70"/>
      <c r="U70" s="72"/>
      <c r="V70" s="69"/>
      <c r="W70" s="72"/>
      <c r="X70" s="72"/>
      <c r="Y70" s="72"/>
      <c r="Z70" s="72"/>
      <c r="AA70" s="72"/>
      <c r="AB70" s="59"/>
      <c r="AC70" s="111"/>
      <c r="AD70" s="112"/>
      <c r="AE70" s="116"/>
    </row>
    <row r="71" ht="18" customHeight="1" spans="1:31">
      <c r="A71" s="39"/>
      <c r="B71" s="46"/>
      <c r="C71" s="125"/>
      <c r="D71" s="126"/>
      <c r="E71" s="127"/>
      <c r="F71" s="128"/>
      <c r="G71" s="129"/>
      <c r="H71" s="130"/>
      <c r="I71" s="135"/>
      <c r="J71" s="136"/>
      <c r="K71" s="137"/>
      <c r="L71" s="138"/>
      <c r="M71" s="139"/>
      <c r="N71" s="140"/>
      <c r="O71" s="138"/>
      <c r="P71" s="141"/>
      <c r="Q71" s="141"/>
      <c r="R71" s="138"/>
      <c r="S71" s="138"/>
      <c r="T71" s="139"/>
      <c r="U71" s="142"/>
      <c r="V71" s="138"/>
      <c r="W71" s="142"/>
      <c r="X71" s="142"/>
      <c r="Y71" s="142"/>
      <c r="Z71" s="142"/>
      <c r="AA71" s="142"/>
      <c r="AB71" s="144"/>
      <c r="AC71" s="145"/>
      <c r="AD71" s="146"/>
      <c r="AE71" s="113"/>
    </row>
    <row r="72" ht="20.1" customHeight="1" spans="2:17">
      <c r="B72" s="131"/>
      <c r="C72" s="132" t="s">
        <v>173</v>
      </c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43"/>
    </row>
  </sheetData>
  <sheetProtection formatCells="0" formatRows="0" insertRows="0" insertHyperlinks="0" deleteRows="0" sort="0" autoFilter="0" pivotTables="0"/>
  <autoFilter xmlns:etc="http://www.wps.cn/officeDocument/2017/etCustomData" ref="A11:AE72" etc:filterBottomFollowUsedRange="0">
    <extLst/>
  </autoFilter>
  <mergeCells count="80">
    <mergeCell ref="C1:Q1"/>
    <mergeCell ref="D8:G8"/>
    <mergeCell ref="H8:L8"/>
    <mergeCell ref="M8:O8"/>
    <mergeCell ref="R8:U8"/>
    <mergeCell ref="W8:Y8"/>
    <mergeCell ref="Z8:AA8"/>
    <mergeCell ref="F9:G9"/>
    <mergeCell ref="Z9:AA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M19:AB19"/>
    <mergeCell ref="F20:G20"/>
    <mergeCell ref="M20:AB20"/>
    <mergeCell ref="F21:G21"/>
    <mergeCell ref="F22:G22"/>
    <mergeCell ref="F23:G23"/>
    <mergeCell ref="M23:AB23"/>
    <mergeCell ref="F24:G24"/>
    <mergeCell ref="M24:AB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M38:AB38"/>
    <mergeCell ref="F39:G39"/>
    <mergeCell ref="M39:AB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M59:AB59"/>
    <mergeCell ref="F60:G60"/>
    <mergeCell ref="F61:G61"/>
    <mergeCell ref="F62:G62"/>
    <mergeCell ref="F63:G63"/>
    <mergeCell ref="F64:G64"/>
    <mergeCell ref="F65:G65"/>
    <mergeCell ref="F66:G66"/>
    <mergeCell ref="F69:G69"/>
    <mergeCell ref="F70:G70"/>
    <mergeCell ref="F71:G71"/>
    <mergeCell ref="C72:Q72"/>
    <mergeCell ref="P8:P9"/>
    <mergeCell ref="AE8:AE9"/>
    <mergeCell ref="C3:Q7"/>
  </mergeCells>
  <printOptions horizontalCentered="1"/>
  <pageMargins left="0.31496062992126" right="0.31496062992126" top="0.393700787401575" bottom="0.393700787401575" header="0.078740157480315" footer="0.078740157480315"/>
  <pageSetup paperSize="9" fitToHeight="0" orientation="landscape"/>
  <headerFooter>
    <oddFooter>&amp;R&amp;"宋体,常规"页码&amp;"Times New Roman,常规" &amp;"宋体,常规"Page:&amp;"Times New Roman,常规" &amp;P/&amp;N</oddFooter>
  </headerFooter>
  <ignoredErrors>
    <ignoredError sqref="U36 U46:U48 U50:U53" numberStoredAsText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中国轻工业长沙工程有限公司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开关阀表单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wsxsa</dc:creator>
  <cp:lastModifiedBy>WPS_1710394966</cp:lastModifiedBy>
  <cp:revision>1</cp:revision>
  <dcterms:created xsi:type="dcterms:W3CDTF">1998-05-07T00:37:00Z</dcterms:created>
  <cp:lastPrinted>2024-12-04T08:09:00Z</cp:lastPrinted>
  <dcterms:modified xsi:type="dcterms:W3CDTF">2024-12-11T07:00:17Z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E4D56D4E6066493BBD60554D25F893EB_13</vt:lpwstr>
  </property>
  <property fmtid="{D5CDD505-2E9C-101B-9397-08002B2CF9AE}" pid="4" name="EM_Doc_Temp_ID">
    <vt:lpwstr>91c3ec08</vt:lpwstr>
  </property>
</Properties>
</file>